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8EFAC9C4-1196-442F-89E7-FFFF1494C51B}" xr6:coauthVersionLast="47" xr6:coauthVersionMax="47" xr10:uidLastSave="{00000000-0000-0000-0000-000000000000}"/>
  <bookViews>
    <workbookView xWindow="330" yWindow="-120" windowWidth="28590" windowHeight="17520" activeTab="1" xr2:uid="{33494D8E-A018-4957-BC19-577D1B15B652}"/>
  </bookViews>
  <sheets>
    <sheet name="BPU Lot3-Platrerie peintu  FP" sheetId="1" r:id="rId1"/>
    <sheet name="DQE Lot3-Platrerie peintu  FP" sheetId="2" r:id="rId2"/>
  </sheets>
  <definedNames>
    <definedName name="_xlnm.Print_Titles" localSheetId="0">'BPU Lot3-Platrerie peintu  FP'!$1:$13</definedName>
    <definedName name="_xlnm.Print_Titles" localSheetId="1">'DQE Lot3-Platrerie peintu  FP'!$1:$14</definedName>
    <definedName name="_xlnm.Print_Area" localSheetId="0">'BPU Lot3-Platrerie peintu  FP'!$A$6:$D$100</definedName>
    <definedName name="_xlnm.Print_Area" localSheetId="1">'DQE Lot3-Platrerie peintu  FP'!$A$1:$F$97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2" l="1"/>
  <c r="D86" i="2"/>
  <c r="D84" i="2"/>
  <c r="D83" i="2"/>
  <c r="D81" i="2"/>
  <c r="D79" i="2"/>
  <c r="D76" i="2"/>
  <c r="D75" i="2"/>
  <c r="D74" i="2"/>
  <c r="D72" i="2"/>
  <c r="D71" i="2"/>
  <c r="D68" i="2"/>
  <c r="D67" i="2"/>
  <c r="D66" i="2"/>
  <c r="D65" i="2"/>
  <c r="D63" i="2"/>
  <c r="D62" i="2"/>
  <c r="D60" i="2"/>
  <c r="D59" i="2"/>
  <c r="D58" i="2"/>
  <c r="D57" i="2"/>
  <c r="D55" i="2"/>
  <c r="D54" i="2"/>
  <c r="D53" i="2"/>
  <c r="D52" i="2"/>
  <c r="D50" i="2"/>
  <c r="D49" i="2"/>
  <c r="D48" i="2"/>
  <c r="D47" i="2"/>
  <c r="D46" i="2"/>
  <c r="D45" i="2"/>
  <c r="D44" i="2"/>
  <c r="D43" i="2"/>
  <c r="D42" i="2"/>
  <c r="D41" i="2"/>
  <c r="D39" i="2"/>
  <c r="D38" i="2"/>
  <c r="D37" i="2"/>
  <c r="D36" i="2"/>
  <c r="D35" i="2"/>
  <c r="D34" i="2"/>
  <c r="D33" i="2"/>
  <c r="D32" i="2"/>
  <c r="D31" i="2"/>
  <c r="D29" i="2"/>
  <c r="D28" i="2"/>
  <c r="D27" i="2"/>
  <c r="D26" i="2"/>
  <c r="D25" i="2"/>
  <c r="D24" i="2"/>
  <c r="D22" i="2"/>
  <c r="D21" i="2"/>
  <c r="D20" i="2"/>
  <c r="D19" i="2"/>
  <c r="D18" i="2"/>
  <c r="D17" i="2"/>
  <c r="D16" i="2"/>
  <c r="F17" i="2" l="1"/>
  <c r="F18" i="2"/>
  <c r="F19" i="2"/>
  <c r="F20" i="2"/>
  <c r="F21" i="2"/>
  <c r="F22" i="2"/>
  <c r="F24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1" i="2"/>
  <c r="F42" i="2"/>
  <c r="F43" i="2"/>
  <c r="F44" i="2"/>
  <c r="F45" i="2"/>
  <c r="F46" i="2"/>
  <c r="F47" i="2"/>
  <c r="F48" i="2"/>
  <c r="F49" i="2"/>
  <c r="F50" i="2"/>
  <c r="F52" i="2"/>
  <c r="F53" i="2"/>
  <c r="F54" i="2"/>
  <c r="F55" i="2"/>
  <c r="F57" i="2"/>
  <c r="F58" i="2"/>
  <c r="F59" i="2"/>
  <c r="F60" i="2"/>
  <c r="F62" i="2"/>
  <c r="F63" i="2"/>
  <c r="F65" i="2"/>
  <c r="F66" i="2"/>
  <c r="F67" i="2"/>
  <c r="F68" i="2"/>
  <c r="F71" i="2"/>
  <c r="F72" i="2"/>
  <c r="F74" i="2"/>
  <c r="F75" i="2"/>
  <c r="F76" i="2"/>
  <c r="F79" i="2"/>
  <c r="F81" i="2"/>
  <c r="F83" i="2"/>
  <c r="F84" i="2"/>
  <c r="F86" i="2"/>
  <c r="F87" i="2"/>
  <c r="F16" i="2"/>
  <c r="F89" i="2" l="1"/>
</calcChain>
</file>

<file path=xl/sharedStrings.xml><?xml version="1.0" encoding="utf-8"?>
<sst xmlns="http://schemas.openxmlformats.org/spreadsheetml/2006/main" count="444" uniqueCount="179">
  <si>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</si>
  <si>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</si>
  <si>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</si>
  <si>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</si>
  <si>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</si>
  <si>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</si>
  <si>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</si>
  <si>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</si>
  <si>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</si>
  <si>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MO3</t>
  </si>
  <si>
    <t>MAIN D'ŒUVRE</t>
  </si>
  <si>
    <t>MO3-01</t>
  </si>
  <si>
    <t>Taux horaire de jour, pour la main d'œuvre ouvrier qualifié du lundi au vendredi de 7h00 à 18h00</t>
  </si>
  <si>
    <t>h</t>
  </si>
  <si>
    <t>MO3-02</t>
  </si>
  <si>
    <t>Taux horaire de main d'œuvre ouvrier qualifié, pour les samedis (entre 7h30 et 18h00)</t>
  </si>
  <si>
    <t>MO3-03</t>
  </si>
  <si>
    <t>Taux horaire de main d'œuvre ouvrier qualifié, pour les jours fériés (entre 7h30 et 18h00)</t>
  </si>
  <si>
    <t>CP03</t>
  </si>
  <si>
    <t>CLOISONS PLAQUE DE PLÂTRE SUR OSSATURE METALLIQUE</t>
  </si>
  <si>
    <t>CP03-01</t>
  </si>
  <si>
    <t>Cloison 72/48 2P BA13 ossatures M48/35   HT &lt;2,50m (Coupe Feu 1/2h)</t>
  </si>
  <si>
    <t>m²</t>
  </si>
  <si>
    <t>CP03-02</t>
  </si>
  <si>
    <t>Cloison 72/48 2P BA13 ossatures M48/35 Accolés   HT &gt;2,50m (Coupe F eu 1/2h)</t>
  </si>
  <si>
    <t>CP03-03</t>
  </si>
  <si>
    <t>Cloison 98/48 4P BA13 ossatures M48/35 Accolés (CF 1h)</t>
  </si>
  <si>
    <t>CP03-04</t>
  </si>
  <si>
    <t>Carreaux de plâtre standard épaisseur de 5cm</t>
  </si>
  <si>
    <t>CP03-05</t>
  </si>
  <si>
    <t>Carreaux de plâtre standard épaisseur de 7cm</t>
  </si>
  <si>
    <t>CP03-06</t>
  </si>
  <si>
    <t>Carreaux de plâtre standard épaisseur de 10cm</t>
  </si>
  <si>
    <t>CP03-07</t>
  </si>
  <si>
    <t>Arêtes métalliques
traitement des angles saillants des carreaux de plâtre</t>
  </si>
  <si>
    <t>ml</t>
  </si>
  <si>
    <t>DP03</t>
  </si>
  <si>
    <t>DIVERS PLATRERIE</t>
  </si>
  <si>
    <t>DP03-01</t>
  </si>
  <si>
    <t>Application de bandes à joints (3 passes + ponçage)</t>
  </si>
  <si>
    <t>DP03-02</t>
  </si>
  <si>
    <t>Réalisation de trappe de visite dans doublage BA13, 400 x400</t>
  </si>
  <si>
    <t>DP03-03</t>
  </si>
  <si>
    <t>Gaines technique Coupe Feu 1h - 0,30 X 0,30 m</t>
  </si>
  <si>
    <t>DP03-04</t>
  </si>
  <si>
    <t>Gaines technique Coupe Feu 2h - 0,30 X 0,30 m</t>
  </si>
  <si>
    <t>DP03-05</t>
  </si>
  <si>
    <t>Gaine Coupe Feu 2h pour conduit de ventilation, désenfumage ou encoffrement de gaine gaz</t>
  </si>
  <si>
    <t>DP03-06</t>
  </si>
  <si>
    <t xml:space="preserve">Dépose de cloison type Placostyl (y compris porte et bloc porte); comprend le rebouchage des saignées ou descellement propre et l'évacuation des déchets </t>
  </si>
  <si>
    <t>BPT03</t>
  </si>
  <si>
    <t>BLOC PORTE ET TRAPPES</t>
  </si>
  <si>
    <t>BPT03-01</t>
  </si>
  <si>
    <r>
      <t xml:space="preserve">Bloc-porte de </t>
    </r>
    <r>
      <rPr>
        <b/>
        <sz val="11"/>
        <color theme="1"/>
        <rFont val="Aptos Narrow"/>
        <family val="2"/>
        <scheme val="minor"/>
      </rPr>
      <t>93</t>
    </r>
    <r>
      <rPr>
        <sz val="11"/>
        <color theme="1"/>
        <rFont val="Aptos Narrow"/>
        <family val="2"/>
        <scheme val="minor"/>
      </rPr>
      <t xml:space="preserve"> à huisserie bois 92/57 
y compris le béquillage </t>
    </r>
  </si>
  <si>
    <t>ensemble</t>
  </si>
  <si>
    <t>BPT03-02</t>
  </si>
  <si>
    <r>
      <t xml:space="preserve">Bloc-porte de </t>
    </r>
    <r>
      <rPr>
        <b/>
        <sz val="11"/>
        <color theme="1"/>
        <rFont val="Aptos Narrow"/>
        <family val="2"/>
        <scheme val="minor"/>
      </rPr>
      <t>83</t>
    </r>
    <r>
      <rPr>
        <sz val="11"/>
        <color theme="1"/>
        <rFont val="Aptos Narrow"/>
        <family val="2"/>
        <scheme val="minor"/>
      </rPr>
      <t xml:space="preserve">  Coupe Feu 1/2h 
y compris le béquillage                </t>
    </r>
    <r>
      <rPr>
        <i/>
        <sz val="10"/>
        <color theme="1"/>
        <rFont val="Aptos Narrow"/>
        <family val="2"/>
        <scheme val="minor"/>
      </rPr>
      <t/>
    </r>
  </si>
  <si>
    <t>BPT03-03</t>
  </si>
  <si>
    <r>
      <t xml:space="preserve">Bloc-porte de </t>
    </r>
    <r>
      <rPr>
        <b/>
        <sz val="11"/>
        <color theme="1"/>
        <rFont val="Aptos Narrow"/>
        <family val="2"/>
        <scheme val="minor"/>
      </rPr>
      <t>93</t>
    </r>
    <r>
      <rPr>
        <sz val="11"/>
        <color theme="1"/>
        <rFont val="Aptos Narrow"/>
        <family val="2"/>
        <scheme val="minor"/>
      </rPr>
      <t xml:space="preserve">  Coupe Feu 1/2h  
y compris le béquillage           </t>
    </r>
  </si>
  <si>
    <t>BPT03-04</t>
  </si>
  <si>
    <r>
      <t xml:space="preserve">Bloc-porte de </t>
    </r>
    <r>
      <rPr>
        <b/>
        <sz val="11"/>
        <color theme="1"/>
        <rFont val="Aptos Narrow"/>
        <family val="2"/>
        <scheme val="minor"/>
      </rPr>
      <t>83</t>
    </r>
    <r>
      <rPr>
        <sz val="11"/>
        <color theme="1"/>
        <rFont val="Aptos Narrow"/>
        <family val="2"/>
        <scheme val="minor"/>
      </rPr>
      <t xml:space="preserve">  Coupe Feu 1h    
y compris le béquillage                          </t>
    </r>
  </si>
  <si>
    <t>BPT03-05</t>
  </si>
  <si>
    <r>
      <t xml:space="preserve">Bloc-porte de </t>
    </r>
    <r>
      <rPr>
        <b/>
        <sz val="11"/>
        <color theme="1"/>
        <rFont val="Aptos Narrow"/>
        <family val="2"/>
        <scheme val="minor"/>
      </rPr>
      <t>93</t>
    </r>
    <r>
      <rPr>
        <sz val="11"/>
        <color theme="1"/>
        <rFont val="Aptos Narrow"/>
        <family val="2"/>
        <scheme val="minor"/>
      </rPr>
      <t xml:space="preserve">  Coupe Feu 1h    
y compris le béquillage                  </t>
    </r>
  </si>
  <si>
    <t>BPT03-06</t>
  </si>
  <si>
    <t>Trappe 20X20 Coupe Feu 1/2h</t>
  </si>
  <si>
    <t>unité</t>
  </si>
  <si>
    <t>BPT03-07</t>
  </si>
  <si>
    <t>Trappe 50X50 Coupe Feu 1/2h</t>
  </si>
  <si>
    <t>BPT03-08</t>
  </si>
  <si>
    <t>Trappe 20X20 Coupe Feu 1h</t>
  </si>
  <si>
    <t>BPT03-09</t>
  </si>
  <si>
    <t>Trappe 50X50 Coupe Feu 1h</t>
  </si>
  <si>
    <t>FP03</t>
  </si>
  <si>
    <t>FAUX PLAFONDS SUSPENDUS</t>
  </si>
  <si>
    <t>FP03-02</t>
  </si>
  <si>
    <t>cornière périphérique en acier laqué blanc 25x25 mm</t>
  </si>
  <si>
    <t>FP03-03</t>
  </si>
  <si>
    <t>suspentes réglables (tige filetée + cavalier)</t>
  </si>
  <si>
    <t>u</t>
  </si>
  <si>
    <t>FP03-04</t>
  </si>
  <si>
    <t>Installation profilés T24 primaires (3,60 m)</t>
  </si>
  <si>
    <t>FP03-05</t>
  </si>
  <si>
    <t>Installation de profilés T24 secondaires 1,20 m</t>
  </si>
  <si>
    <t>FP03-06</t>
  </si>
  <si>
    <t>Installation de profilés T24 secondaires 0,60 m</t>
  </si>
  <si>
    <t>FP03-07</t>
  </si>
  <si>
    <r>
      <t xml:space="preserve">Dépose repose faux-plafonds en laine de roche avec voile blanc sur la face visible. </t>
    </r>
    <r>
      <rPr>
        <b/>
        <sz val="11"/>
        <color theme="1"/>
        <rFont val="Aptos Narrow"/>
        <family val="2"/>
        <scheme val="minor"/>
      </rPr>
      <t>Dalles 600X600 ossature T de 15</t>
    </r>
  </si>
  <si>
    <t>FP03-08</t>
  </si>
  <si>
    <r>
      <t xml:space="preserve">Faux-plafonds en laine de roche avec voile blanc sur la face visible. </t>
    </r>
    <r>
      <rPr>
        <b/>
        <sz val="11"/>
        <color theme="1"/>
        <rFont val="Aptos Narrow"/>
        <family val="2"/>
        <scheme val="minor"/>
      </rPr>
      <t>Dalles 600X1200 ossature T de 15</t>
    </r>
  </si>
  <si>
    <t>FP03-09</t>
  </si>
  <si>
    <r>
      <t xml:space="preserve">Faux-plafonds en laine de roche avec voile blanc sur la face visible. </t>
    </r>
    <r>
      <rPr>
        <b/>
        <sz val="11"/>
        <color theme="1"/>
        <rFont val="Aptos Narrow"/>
        <family val="2"/>
        <scheme val="minor"/>
      </rPr>
      <t>Dalles 600X600 ossature T de 24</t>
    </r>
  </si>
  <si>
    <t>FP03-10</t>
  </si>
  <si>
    <r>
      <t xml:space="preserve">Faux-plafonds en laine de roche avec voile blanc sur la face visible. </t>
    </r>
    <r>
      <rPr>
        <b/>
        <sz val="11"/>
        <color theme="1"/>
        <rFont val="Aptos Narrow"/>
        <family val="2"/>
        <scheme val="minor"/>
      </rPr>
      <t>Dalles 600X1200 ossature T de 24</t>
    </r>
  </si>
  <si>
    <t>FP03-11</t>
  </si>
  <si>
    <r>
      <t xml:space="preserve">Fourniture et pose de </t>
    </r>
    <r>
      <rPr>
        <b/>
        <sz val="11"/>
        <color rgb="FF000000"/>
        <rFont val="Calibri"/>
        <family val="2"/>
      </rPr>
      <t>dalles 600 x 600</t>
    </r>
    <r>
      <rPr>
        <sz val="11"/>
        <color rgb="FF000000"/>
        <rFont val="Calibri"/>
        <family val="2"/>
      </rPr>
      <t>, en fibre minérale acoustique haute performance (type Eurocoustic, Rockfon, Armstrong)</t>
    </r>
  </si>
  <si>
    <t>I03</t>
  </si>
  <si>
    <t>ISOLATION</t>
  </si>
  <si>
    <t>I03-01</t>
  </si>
  <si>
    <r>
      <t xml:space="preserve">Isolation laine minérale déroulé en plafond épaisseur de 100mm 
</t>
    </r>
    <r>
      <rPr>
        <i/>
        <sz val="11"/>
        <color theme="1"/>
        <rFont val="Aptos Narrow"/>
        <family val="2"/>
        <scheme val="minor"/>
      </rPr>
      <t>lambda 0,035 R=2,5</t>
    </r>
  </si>
  <si>
    <t>I03-02</t>
  </si>
  <si>
    <r>
      <t xml:space="preserve">Isolation laine minérale déroulé en plafond épaisseur de 200mm  
</t>
    </r>
    <r>
      <rPr>
        <i/>
        <sz val="11"/>
        <color theme="1"/>
        <rFont val="Aptos Narrow"/>
        <family val="2"/>
        <scheme val="minor"/>
      </rPr>
      <t>lambda 0,035 R=5,00</t>
    </r>
  </si>
  <si>
    <t>I03-03</t>
  </si>
  <si>
    <t xml:space="preserve">Isolation laine minérale en plaque épaisseur de 50 mm pour cloison
</t>
  </si>
  <si>
    <t>I03-04</t>
  </si>
  <si>
    <t>barrière acoustique pour plénum en laine de roche en plaque 1200 x 600 x 100mm épaisseur, performance globale 45 dB minimum</t>
  </si>
  <si>
    <t>E03</t>
  </si>
  <si>
    <t>ECHAFAUDAGE</t>
  </si>
  <si>
    <t>E03-01</t>
  </si>
  <si>
    <t>Echafaudage fixe hauteur supérieur à 3 m
par journée y compris transport à pied d'oeuvre</t>
  </si>
  <si>
    <t>E03-02</t>
  </si>
  <si>
    <t>Echafaudage mobil hauteur supérieur à 3 m
par  journée y compris transport à pied d'oeuvre</t>
  </si>
  <si>
    <t>E03-03</t>
  </si>
  <si>
    <t>Nacelle intérieure supérieure 3 m
par  journée y compris transport à pied d'œuvre</t>
  </si>
  <si>
    <t>E03-04</t>
  </si>
  <si>
    <t>Nacelle extérieure supérieure 3 m
par  journée y compris transport à pied d'œuvre</t>
  </si>
  <si>
    <t>TPI03</t>
  </si>
  <si>
    <r>
      <t xml:space="preserve">TRAVAUX PREPARATOIRES INTERIEURS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</si>
  <si>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>TPI03-01</t>
  </si>
  <si>
    <t>Evacuation suite à l'arrachage des revêtements muraux existants : textiles, plastiques etc. y compris le rebouchage du support et ponçage</t>
  </si>
  <si>
    <t>TPI03-02</t>
  </si>
  <si>
    <t>Protection par film PVC souple sols, mobilier, équipements techniques etc.</t>
  </si>
  <si>
    <t>TMP03</t>
  </si>
  <si>
    <r>
      <t xml:space="preserve">TRAVAUX SUR MURS ET PLAFONDS sur fond neufs ou anciens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</si>
  <si>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>TMP03-01</t>
  </si>
  <si>
    <t>Dépose de toile de verre existante et évacuation aux DP</t>
  </si>
  <si>
    <t>TMP03-02</t>
  </si>
  <si>
    <t>Entoilage des anciennes surfaces en toile de verre, y compris travaux préparatoires</t>
  </si>
  <si>
    <t>TMP03-03</t>
  </si>
  <si>
    <r>
      <t xml:space="preserve">Application de deux couches de peinture éco compatible, aspect mat satiné ou brillant </t>
    </r>
    <r>
      <rPr>
        <b/>
        <sz val="11"/>
        <color rgb="FF000000"/>
        <rFont val="Calibri"/>
        <family val="2"/>
      </rPr>
      <t xml:space="preserve">sur fond neuf </t>
    </r>
    <r>
      <rPr>
        <sz val="11"/>
        <color rgb="FF000000"/>
        <rFont val="Calibri"/>
        <family val="2"/>
      </rPr>
      <t>tout support (cloison ou cloison de doublage), carreau de plâtre, plaque de plâtre, etc.) y compris couche d'impression</t>
    </r>
  </si>
  <si>
    <t>TMP03-04</t>
  </si>
  <si>
    <r>
      <t xml:space="preserve">Application de deux couches de peinture éco compatible, aspect mat satiné ou brillant </t>
    </r>
    <r>
      <rPr>
        <b/>
        <sz val="11"/>
        <color rgb="FF000000"/>
        <rFont val="Calibri"/>
        <family val="2"/>
      </rPr>
      <t xml:space="preserve">sur ouvrages anciens </t>
    </r>
    <r>
      <rPr>
        <sz val="11"/>
        <color rgb="FF000000"/>
        <rFont val="Calibri"/>
        <family val="2"/>
      </rPr>
      <t>tout support (cloison ou cloison de doublage, carreau de plâtre, plaque de plâtre, etc.)
y compris les travaux préparatoires qui peuvent être : lessivage, ponçage, époussetage, rebouchage, enduisage, couche d'impression</t>
    </r>
  </si>
  <si>
    <t>TB03</t>
  </si>
  <si>
    <r>
      <t xml:space="preserve">TRAVAUX SUR SUPPORT BOIS ET HUISSERIES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</si>
  <si>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>TB03-01</t>
  </si>
  <si>
    <t>PEINTURE SUR SUPPORT BOIS ET DERIVES NEUF TOUTES SURFACES</t>
  </si>
  <si>
    <t>TB03-01-01</t>
  </si>
  <si>
    <t>Travaux préparatoires du support bois et dérivés (bois massif, contreplaqué, etc.) en fonction du support concerné : lessivage brossage, ponçage, époussetage, rebouchage, enduisage, masticage, couche d'impression.
2 couches de peinture ECO-COMPATIBLE aspect mat, satiné ou brillant</t>
  </si>
  <si>
    <t>TB03-01-02</t>
  </si>
  <si>
    <t>Travaux préparatoires du support bois et dérivés (bois massif, contreplaqué, etc.) en fonction du support concerné : lessivage brossage, ponçage, époussetage, rebouchage, enduisage, masticage, impression.
Application de 2 couches de vernis ou lasure éco compatible aspect mat, satiné ou brillant</t>
  </si>
  <si>
    <t>TB03-02</t>
  </si>
  <si>
    <t>PEINTURE SUR SUPPORT BOIS ET DERIVES ANCIENS EN RENOVATION OU ENTRETIEN SUR SUPPORTS PEINTS ET/OU DEGRADES</t>
  </si>
  <si>
    <t>TB03-02-01</t>
  </si>
  <si>
    <t>Travaux préparatoires du support bois et dérivés (bois massif, contreplaqué, etc.) en fonction du support concerné : lessivage brossage, ponçage, époussetage, rebouchage, enduisage, masticage, couche d'impression.
Application de 2 couches de peinture ECO-COMPATIBLE aspect mat, satiné ou brillant</t>
  </si>
  <si>
    <t>TB03-02-02</t>
  </si>
  <si>
    <t>Travaux préparatoires du support bois et dérivés (bois massif, contreplaqué, etc.) en fonction du support concerné : lessivage brossage, ponçage, époussetage, rebouchage, enduisage, masticage, impression.
Application de 2 couches de peinture, vernis ou lasure éco compatible aspect mat, satiné ou brillant</t>
  </si>
  <si>
    <t>TB03-02-03</t>
  </si>
  <si>
    <t xml:space="preserve">Plus-value mise en œuvre de Lasure mat hydrofuge et fongicide </t>
  </si>
  <si>
    <t>TM03</t>
  </si>
  <si>
    <r>
      <t xml:space="preserve">TRAVAUX SUR SUPPORT METALLIQUE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</si>
  <si>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 xml:space="preserve">PEINTURE SUR SUPPORT METALLIQUE NEUF </t>
  </si>
  <si>
    <t>TM03-01</t>
  </si>
  <si>
    <t>Travaux préparatoires du support métallique et dérivé (ferreux et non ferreux) en fonction du support concerné : dégraissage, grattage, ponçage, dérouillage, primaire anti rouille
Application de 2 couches de peinture</t>
  </si>
  <si>
    <t>PEINTURE SUR SUPPORT METALLIQUE ANCIENS  RENOVATION OU ENTRETIEN SUR SUPORTS PEINTS ET/OU DEGRADES</t>
  </si>
  <si>
    <t>TM03-02</t>
  </si>
  <si>
    <t>Travaux préparatoires du support métallique et dérivé (ferreux et non ferreux) en fonction du support concerné : dégraissage, décapage,  grattage, ponçage,  masticage, dérouillage, primaire anti rouille,
Application de 2 couches de peinture</t>
  </si>
  <si>
    <t>PTV03</t>
  </si>
  <si>
    <r>
      <t xml:space="preserve">PEINTURE SUR TOILE DE VERRE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</si>
  <si>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>PTV03-01</t>
  </si>
  <si>
    <r>
      <rPr>
        <b/>
        <sz val="11"/>
        <color rgb="FF000000"/>
        <rFont val="Aptos Narrow"/>
        <family val="2"/>
        <scheme val="minor"/>
      </rPr>
      <t>Sur toile de verre neuve</t>
    </r>
    <r>
      <rPr>
        <sz val="11"/>
        <color rgb="FF000000"/>
        <rFont val="Aptos Narrow"/>
        <family val="2"/>
        <scheme val="minor"/>
      </rPr>
      <t xml:space="preserve">, application de 2 couches de peinture éco compatible, mate satinée ou brillante
y compris toutes préparations des supports </t>
    </r>
  </si>
  <si>
    <t>PTV03-02</t>
  </si>
  <si>
    <r>
      <rPr>
        <b/>
        <sz val="11"/>
        <color rgb="FF000000"/>
        <rFont val="Aptos Narrow"/>
        <family val="2"/>
        <scheme val="minor"/>
      </rPr>
      <t>Sur toile de verre existante</t>
    </r>
    <r>
      <rPr>
        <sz val="11"/>
        <color rgb="FF000000"/>
        <rFont val="Aptos Narrow"/>
        <family val="2"/>
        <scheme val="minor"/>
      </rPr>
      <t xml:space="preserve"> , application de 2 couches de peinture éco compatible, mate satinée ou brillante 
y compris toutes préparations des supports </t>
    </r>
  </si>
  <si>
    <t>PFV03</t>
  </si>
  <si>
    <r>
      <t xml:space="preserve">PEINTURE SUR FOND VINYL
</t>
    </r>
    <r>
      <rPr>
        <b/>
        <sz val="11"/>
        <color rgb="FF000000"/>
        <rFont val="Aptos Narrow"/>
        <family val="2"/>
        <scheme val="minor"/>
      </rPr>
      <t>Les prix englobent l'ensemble des fournitures et consommables nécessaires à la réalisation des travaux détaillés ci-dessous.</t>
    </r>
  </si>
  <si>
    <t>PFV03-01</t>
  </si>
  <si>
    <r>
      <t xml:space="preserve">Application de 2 couches de peinture éco compatible, aspect mat satiné ou brillant sur </t>
    </r>
    <r>
      <rPr>
        <b/>
        <sz val="11"/>
        <color rgb="FF000000"/>
        <rFont val="Aptos Narrow"/>
        <family val="2"/>
        <scheme val="minor"/>
      </rPr>
      <t xml:space="preserve">fond neuf en Vinyl
</t>
    </r>
    <r>
      <rPr>
        <sz val="11"/>
        <color rgb="FF000000"/>
        <rFont val="Aptos Narrow"/>
        <family val="2"/>
        <scheme val="minor"/>
      </rPr>
      <t>y compris les travaux préparations des supports (accrocheur)</t>
    </r>
  </si>
  <si>
    <t>PFV03-02</t>
  </si>
  <si>
    <r>
      <t>Application de 2 couches de peinture aspect mat satiné ou brillant sur</t>
    </r>
    <r>
      <rPr>
        <b/>
        <sz val="11"/>
        <color rgb="FF000000"/>
        <rFont val="Aptos Narrow"/>
        <family val="2"/>
        <scheme val="minor"/>
      </rPr>
      <t xml:space="preserve"> fond déjà peint en Vinyl
</t>
    </r>
    <r>
      <rPr>
        <sz val="11"/>
        <color rgb="FF000000"/>
        <rFont val="Aptos Narrow"/>
        <family val="2"/>
        <scheme val="minor"/>
      </rPr>
      <t>y compris les travaux préparatoires qui peuvent être : lessivage, ponçage, époussetage, rebouchage, enduisage, d'impression</t>
    </r>
  </si>
  <si>
    <t> </t>
  </si>
  <si>
    <t>REM03</t>
  </si>
  <si>
    <t>Taux de remise accordée  sur prix catalogue pour prix non prévu au BPU (hors marché subséquent)</t>
  </si>
  <si>
    <t>%</t>
  </si>
  <si>
    <t>Cachet, date et signature</t>
  </si>
  <si>
    <t>Toutes les lignes du DQE seront remplies automatiquement une fois le BPU renseigné.</t>
  </si>
  <si>
    <t>Les quantités indiquées ne sont pas contractuelles.</t>
  </si>
  <si>
    <t>QTE</t>
  </si>
  <si>
    <t>PRIX TOTAL HT</t>
  </si>
  <si>
    <t>TOTAL  H.T.</t>
  </si>
  <si>
    <t>DQE  LOT N°03 -  PLATRERIE   - PEINTURE  - FAUX PLAFOND</t>
  </si>
  <si>
    <t>BPU  LOT N°03 -  PLATRERIE   - PEINTURE  - FAUX PLAFOND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</si>
</sst>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name val="Calibri"/>
      <family val="2"/>
    </font>
    <font>
      <b/>
      <u/>
      <sz val="11"/>
      <color theme="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Calibri"/>
    </font>
    <font>
      <sz val="11"/>
      <color rgb="FF000000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</font>
    <font>
      <i/>
      <sz val="10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name val="Calibri"/>
    </font>
    <font>
      <b/>
      <u/>
      <sz val="11"/>
      <color rgb="FF000000"/>
      <name val="Calibri"/>
      <family val="2"/>
    </font>
    <font>
      <sz val="6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rgb="FF000000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17" fillId="0" borderId="6" xfId="0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17" fontId="3" fillId="0" borderId="6" xfId="0" applyNumberFormat="1" applyFont="1" applyBorder="1" applyAlignment="1">
      <alignment horizontal="left" vertical="center" wrapText="1"/>
    </xf>
    <xf numFmtId="0" fontId="18" fillId="0" borderId="6" xfId="0" applyFont="1" applyBorder="1" applyAlignment="1">
      <alignment vertical="center" wrapText="1"/>
    </xf>
    <xf numFmtId="0" fontId="18" fillId="0" borderId="13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8" fillId="0" borderId="13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3" fillId="4" borderId="0" xfId="0" applyFont="1" applyFill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center" wrapText="1"/>
    </xf>
    <xf numFmtId="0" fontId="0" fillId="4" borderId="0" xfId="0" applyFill="1" applyAlignment="1">
      <alignment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6" fillId="0" borderId="2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vertical="top"/>
    </xf>
    <xf numFmtId="0" fontId="27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center" wrapText="1"/>
    </xf>
    <xf numFmtId="0" fontId="0" fillId="4" borderId="6" xfId="0" applyFill="1" applyBorder="1" applyAlignment="1">
      <alignment vertical="top" wrapText="1"/>
    </xf>
    <xf numFmtId="0" fontId="2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7" fillId="0" borderId="15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23" fillId="5" borderId="7" xfId="0" applyFont="1" applyFill="1" applyBorder="1" applyAlignment="1">
      <alignment horizontal="left" vertical="center" wrapText="1"/>
    </xf>
    <xf numFmtId="0" fontId="23" fillId="5" borderId="7" xfId="0" applyFont="1" applyFill="1" applyBorder="1" applyAlignment="1">
      <alignment horizontal="left" vertical="top" wrapText="1"/>
    </xf>
    <xf numFmtId="0" fontId="3" fillId="5" borderId="17" xfId="0" applyFont="1" applyFill="1" applyBorder="1" applyAlignment="1">
      <alignment vertical="center" wrapText="1"/>
    </xf>
    <xf numFmtId="0" fontId="21" fillId="5" borderId="6" xfId="0" applyFont="1" applyFill="1" applyBorder="1" applyAlignment="1">
      <alignment wrapText="1"/>
    </xf>
    <xf numFmtId="0" fontId="26" fillId="5" borderId="6" xfId="0" applyFont="1" applyFill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0" fontId="0" fillId="0" borderId="6" xfId="0" applyNumberForma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1" fontId="3" fillId="0" borderId="10" xfId="0" applyNumberFormat="1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11" fontId="24" fillId="0" borderId="10" xfId="0" applyNumberFormat="1" applyFont="1" applyBorder="1" applyAlignment="1">
      <alignment horizontal="center" vertical="center" wrapText="1"/>
    </xf>
    <xf numFmtId="11" fontId="24" fillId="0" borderId="12" xfId="0" applyNumberFormat="1" applyFont="1" applyBorder="1" applyAlignment="1">
      <alignment horizontal="center" vertical="center" wrapText="1"/>
    </xf>
    <xf numFmtId="11" fontId="3" fillId="0" borderId="16" xfId="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1" fontId="24" fillId="0" borderId="6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23" fillId="5" borderId="7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vertical="center" wrapText="1"/>
    </xf>
    <xf numFmtId="0" fontId="23" fillId="5" borderId="7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23" fillId="5" borderId="8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center" wrapText="1"/>
    </xf>
    <xf numFmtId="0" fontId="13" fillId="5" borderId="7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20" xfId="0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164" fontId="15" fillId="0" borderId="6" xfId="0" applyNumberFormat="1" applyFont="1" applyBorder="1" applyAlignment="1">
      <alignment vertical="center" wrapText="1"/>
    </xf>
    <xf numFmtId="0" fontId="21" fillId="5" borderId="6" xfId="0" applyFont="1" applyFill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E7444DEB-F824-4655-AE89-1D16920C5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255270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494F7215-D5B5-4B9A-AE21-49DAE6872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383DFCEF-5711-4CBE-BDD1-25553830F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255270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0" cy="190500"/>
    <xdr:pic>
      <xdr:nvPicPr>
        <xdr:cNvPr id="3" name="Image 2">
          <a:extLst>
            <a:ext uri="{FF2B5EF4-FFF2-40B4-BE49-F238E27FC236}">
              <a16:creationId xmlns:a16="http://schemas.microsoft.com/office/drawing/2014/main" id="{9C1A7E33-279E-4BD9-BE55-398ADA4BA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B862B-43B2-46CA-8423-ABCA0FBC4223}">
  <sheetPr>
    <tabColor rgb="FF00B050"/>
    <pageSetUpPr fitToPage="1"/>
  </sheetPr>
  <dimension ref="A1:F103"/>
  <sheetViews>
    <sheetView zoomScaleNormal="100" zoomScaleSheetLayoutView="100" workbookViewId="0">
      <selection activeCell="B6" sqref="B6"/>
    </sheetView>
  </sheetViews>
  <sheetFormatPr baseColWidth="10" defaultColWidth="11.42578125" defaultRowHeight="15" x14ac:dyDescent="0.25"/>
  <cols>
    <col min="1" max="1" width="10.5703125" style="2" customWidth="1"/>
    <col min="2" max="2" width="63.140625" style="2" customWidth="1"/>
    <col min="3" max="3" width="7.5703125" style="5" customWidth="1"/>
    <col min="4" max="4" width="19.7109375" style="2" customWidth="1"/>
    <col min="5" max="5" width="18.140625" style="1" customWidth="1"/>
    <col min="6" max="16384" width="11.42578125" style="2"/>
  </cols>
  <sheetData>
    <row r="1" spans="1:5" ht="36" customHeight="1" x14ac:dyDescent="0.25">
      <c r="A1" s="73" t="s">
        <v>0</v>
      </c>
      <c r="B1" s="73"/>
      <c r="C1" s="73"/>
      <c r="D1" s="73"/>
    </row>
    <row r="2" spans="1:5" x14ac:dyDescent="0.25">
      <c r="A2" s="3"/>
      <c r="B2" s="4"/>
      <c r="D2" s="6"/>
    </row>
    <row r="3" spans="1:5" x14ac:dyDescent="0.25">
      <c r="A3" s="74" t="s">
        <v>178</v>
      </c>
      <c r="B3" s="74"/>
      <c r="C3" s="74"/>
      <c r="D3" s="74"/>
    </row>
    <row r="4" spans="1:5" x14ac:dyDescent="0.25">
      <c r="A4" s="6"/>
      <c r="B4" s="6"/>
      <c r="D4" s="6"/>
    </row>
    <row r="5" spans="1:5" x14ac:dyDescent="0.25">
      <c r="A5" s="75" t="s">
        <v>1</v>
      </c>
      <c r="B5" s="75"/>
      <c r="C5" s="75"/>
      <c r="D5" s="75"/>
    </row>
    <row r="6" spans="1:5" x14ac:dyDescent="0.25">
      <c r="A6" s="7"/>
      <c r="B6" s="7"/>
      <c r="C6" s="8"/>
      <c r="D6" s="7"/>
    </row>
    <row r="7" spans="1:5" x14ac:dyDescent="0.25">
      <c r="A7" s="7"/>
      <c r="B7" s="68" t="s">
        <v>2</v>
      </c>
      <c r="C7" s="8"/>
      <c r="D7" s="7"/>
    </row>
    <row r="8" spans="1:5" ht="30" x14ac:dyDescent="0.25">
      <c r="A8" s="7"/>
      <c r="B8" s="9" t="s">
        <v>3</v>
      </c>
      <c r="C8" s="8"/>
      <c r="D8" s="7"/>
    </row>
    <row r="9" spans="1:5" x14ac:dyDescent="0.25">
      <c r="A9" s="7"/>
      <c r="B9" s="76"/>
      <c r="C9" s="76"/>
      <c r="D9" s="76"/>
    </row>
    <row r="10" spans="1:5" x14ac:dyDescent="0.25">
      <c r="A10" s="7"/>
      <c r="B10" s="9"/>
      <c r="C10" s="10"/>
      <c r="D10" s="9"/>
    </row>
    <row r="11" spans="1:5" x14ac:dyDescent="0.25">
      <c r="A11" s="7"/>
      <c r="B11" s="69" t="s">
        <v>4</v>
      </c>
      <c r="C11" s="10"/>
      <c r="D11" s="9"/>
    </row>
    <row r="12" spans="1:5" s="6" customFormat="1" ht="15" customHeight="1" thickBot="1" x14ac:dyDescent="0.3">
      <c r="C12" s="5"/>
      <c r="E12" s="1"/>
    </row>
    <row r="13" spans="1:5" s="6" customFormat="1" ht="30" customHeight="1" thickBot="1" x14ac:dyDescent="0.3">
      <c r="A13" s="123" t="s">
        <v>5</v>
      </c>
      <c r="B13" s="123" t="s">
        <v>6</v>
      </c>
      <c r="C13" s="123" t="s">
        <v>7</v>
      </c>
      <c r="D13" s="123" t="s">
        <v>8</v>
      </c>
      <c r="E13" s="1"/>
    </row>
    <row r="14" spans="1:5" s="12" customFormat="1" ht="30" customHeight="1" x14ac:dyDescent="0.25">
      <c r="A14" s="92" t="s">
        <v>9</v>
      </c>
      <c r="B14" s="93" t="s">
        <v>10</v>
      </c>
      <c r="C14" s="94"/>
      <c r="D14" s="95"/>
      <c r="E14" s="11"/>
    </row>
    <row r="15" spans="1:5" s="12" customFormat="1" ht="30" customHeight="1" x14ac:dyDescent="0.25">
      <c r="A15" s="13" t="s">
        <v>11</v>
      </c>
      <c r="B15" s="14" t="s">
        <v>12</v>
      </c>
      <c r="C15" s="122" t="s">
        <v>13</v>
      </c>
      <c r="D15" s="144"/>
      <c r="E15" s="11"/>
    </row>
    <row r="16" spans="1:5" s="12" customFormat="1" ht="30" customHeight="1" x14ac:dyDescent="0.25">
      <c r="A16" s="13" t="s">
        <v>14</v>
      </c>
      <c r="B16" s="14" t="s">
        <v>15</v>
      </c>
      <c r="C16" s="122" t="s">
        <v>13</v>
      </c>
      <c r="D16" s="144"/>
      <c r="E16" s="11"/>
    </row>
    <row r="17" spans="1:6" s="12" customFormat="1" ht="30" customHeight="1" x14ac:dyDescent="0.25">
      <c r="A17" s="13" t="s">
        <v>16</v>
      </c>
      <c r="B17" s="14" t="s">
        <v>17</v>
      </c>
      <c r="C17" s="122" t="s">
        <v>13</v>
      </c>
      <c r="D17" s="144"/>
      <c r="E17" s="11"/>
    </row>
    <row r="18" spans="1:6" s="6" customFormat="1" ht="30" customHeight="1" x14ac:dyDescent="0.25">
      <c r="A18" s="92" t="s">
        <v>18</v>
      </c>
      <c r="B18" s="96" t="s">
        <v>19</v>
      </c>
      <c r="C18" s="97"/>
      <c r="D18" s="98"/>
      <c r="E18" s="15"/>
      <c r="F18" s="15"/>
    </row>
    <row r="19" spans="1:6" s="6" customFormat="1" ht="30" customHeight="1" x14ac:dyDescent="0.25">
      <c r="A19" s="13" t="s">
        <v>20</v>
      </c>
      <c r="B19" s="16" t="s">
        <v>21</v>
      </c>
      <c r="C19" s="121" t="s">
        <v>22</v>
      </c>
      <c r="D19" s="144"/>
      <c r="E19" s="15"/>
      <c r="F19" s="15"/>
    </row>
    <row r="20" spans="1:6" s="6" customFormat="1" ht="30" customHeight="1" x14ac:dyDescent="0.25">
      <c r="A20" s="13" t="s">
        <v>23</v>
      </c>
      <c r="B20" s="16" t="s">
        <v>24</v>
      </c>
      <c r="C20" s="121" t="s">
        <v>22</v>
      </c>
      <c r="D20" s="144"/>
      <c r="E20" s="15"/>
      <c r="F20" s="15"/>
    </row>
    <row r="21" spans="1:6" s="6" customFormat="1" ht="30" customHeight="1" x14ac:dyDescent="0.25">
      <c r="A21" s="13" t="s">
        <v>25</v>
      </c>
      <c r="B21" s="16" t="s">
        <v>26</v>
      </c>
      <c r="C21" s="121" t="s">
        <v>22</v>
      </c>
      <c r="D21" s="144"/>
      <c r="E21" s="15"/>
      <c r="F21" s="15"/>
    </row>
    <row r="22" spans="1:6" s="6" customFormat="1" ht="30" customHeight="1" x14ac:dyDescent="0.25">
      <c r="A22" s="13" t="s">
        <v>27</v>
      </c>
      <c r="B22" s="16" t="s">
        <v>28</v>
      </c>
      <c r="C22" s="121" t="s">
        <v>22</v>
      </c>
      <c r="D22" s="144"/>
      <c r="E22" s="15"/>
      <c r="F22" s="15"/>
    </row>
    <row r="23" spans="1:6" s="6" customFormat="1" ht="30" customHeight="1" x14ac:dyDescent="0.25">
      <c r="A23" s="13" t="s">
        <v>29</v>
      </c>
      <c r="B23" s="16" t="s">
        <v>30</v>
      </c>
      <c r="C23" s="121" t="s">
        <v>22</v>
      </c>
      <c r="D23" s="144"/>
      <c r="E23" s="15"/>
      <c r="F23" s="15"/>
    </row>
    <row r="24" spans="1:6" s="6" customFormat="1" ht="30" customHeight="1" x14ac:dyDescent="0.25">
      <c r="A24" s="13" t="s">
        <v>31</v>
      </c>
      <c r="B24" s="16" t="s">
        <v>32</v>
      </c>
      <c r="C24" s="121" t="s">
        <v>22</v>
      </c>
      <c r="D24" s="144"/>
      <c r="E24" s="15"/>
      <c r="F24" s="15"/>
    </row>
    <row r="25" spans="1:6" s="6" customFormat="1" ht="33.75" customHeight="1" x14ac:dyDescent="0.25">
      <c r="A25" s="13" t="s">
        <v>33</v>
      </c>
      <c r="B25" s="16" t="s">
        <v>34</v>
      </c>
      <c r="C25" s="109" t="s">
        <v>35</v>
      </c>
      <c r="D25" s="144"/>
      <c r="E25" s="15"/>
      <c r="F25" s="15"/>
    </row>
    <row r="26" spans="1:6" s="6" customFormat="1" ht="30" customHeight="1" x14ac:dyDescent="0.25">
      <c r="A26" s="92" t="s">
        <v>36</v>
      </c>
      <c r="B26" s="96" t="s">
        <v>37</v>
      </c>
      <c r="C26" s="92"/>
      <c r="D26" s="99"/>
      <c r="E26" s="15"/>
      <c r="F26" s="15"/>
    </row>
    <row r="27" spans="1:6" s="6" customFormat="1" ht="30" customHeight="1" x14ac:dyDescent="0.25">
      <c r="A27" s="13" t="s">
        <v>38</v>
      </c>
      <c r="B27" s="17" t="s">
        <v>39</v>
      </c>
      <c r="C27" s="118" t="s">
        <v>35</v>
      </c>
      <c r="D27" s="144"/>
      <c r="E27" s="15"/>
      <c r="F27" s="15"/>
    </row>
    <row r="28" spans="1:6" s="6" customFormat="1" ht="30" customHeight="1" x14ac:dyDescent="0.25">
      <c r="A28" s="13" t="s">
        <v>40</v>
      </c>
      <c r="B28" s="18" t="s">
        <v>41</v>
      </c>
      <c r="C28" s="119" t="s">
        <v>7</v>
      </c>
      <c r="D28" s="144"/>
      <c r="E28" s="15"/>
      <c r="F28" s="15"/>
    </row>
    <row r="29" spans="1:6" s="6" customFormat="1" ht="30" customHeight="1" x14ac:dyDescent="0.25">
      <c r="A29" s="13" t="s">
        <v>42</v>
      </c>
      <c r="B29" s="19" t="s">
        <v>43</v>
      </c>
      <c r="C29" s="120" t="s">
        <v>35</v>
      </c>
      <c r="D29" s="144"/>
      <c r="E29" s="15"/>
      <c r="F29" s="15"/>
    </row>
    <row r="30" spans="1:6" s="6" customFormat="1" ht="30" customHeight="1" x14ac:dyDescent="0.25">
      <c r="A30" s="13" t="s">
        <v>44</v>
      </c>
      <c r="B30" s="16" t="s">
        <v>45</v>
      </c>
      <c r="C30" s="109" t="s">
        <v>35</v>
      </c>
      <c r="D30" s="144"/>
      <c r="E30" s="15"/>
      <c r="F30" s="15"/>
    </row>
    <row r="31" spans="1:6" ht="33.75" customHeight="1" x14ac:dyDescent="0.25">
      <c r="A31" s="13" t="s">
        <v>46</v>
      </c>
      <c r="B31" s="16" t="s">
        <v>47</v>
      </c>
      <c r="C31" s="109" t="s">
        <v>35</v>
      </c>
      <c r="D31" s="144"/>
      <c r="E31" s="15"/>
      <c r="F31" s="15"/>
    </row>
    <row r="32" spans="1:6" ht="45.75" customHeight="1" x14ac:dyDescent="0.25">
      <c r="A32" s="13" t="s">
        <v>48</v>
      </c>
      <c r="B32" s="20" t="s">
        <v>49</v>
      </c>
      <c r="C32" s="109" t="s">
        <v>22</v>
      </c>
      <c r="D32" s="144"/>
      <c r="E32" s="15"/>
      <c r="F32" s="15"/>
    </row>
    <row r="33" spans="1:6" ht="39.75" customHeight="1" x14ac:dyDescent="0.25">
      <c r="A33" s="92" t="s">
        <v>50</v>
      </c>
      <c r="B33" s="96" t="s">
        <v>51</v>
      </c>
      <c r="C33" s="97"/>
      <c r="D33" s="98"/>
      <c r="E33" s="21"/>
      <c r="F33" s="15"/>
    </row>
    <row r="34" spans="1:6" ht="32.25" customHeight="1" x14ac:dyDescent="0.25">
      <c r="A34" s="13" t="s">
        <v>52</v>
      </c>
      <c r="B34" s="16" t="s">
        <v>53</v>
      </c>
      <c r="C34" s="109" t="s">
        <v>54</v>
      </c>
      <c r="D34" s="144"/>
      <c r="E34" s="15"/>
      <c r="F34" s="15"/>
    </row>
    <row r="35" spans="1:6" ht="32.25" customHeight="1" x14ac:dyDescent="0.25">
      <c r="A35" s="13" t="s">
        <v>55</v>
      </c>
      <c r="B35" s="16" t="s">
        <v>56</v>
      </c>
      <c r="C35" s="109" t="s">
        <v>54</v>
      </c>
      <c r="D35" s="144"/>
      <c r="E35" s="15"/>
      <c r="F35" s="15"/>
    </row>
    <row r="36" spans="1:6" ht="32.25" customHeight="1" x14ac:dyDescent="0.25">
      <c r="A36" s="13" t="s">
        <v>57</v>
      </c>
      <c r="B36" s="16" t="s">
        <v>58</v>
      </c>
      <c r="C36" s="109" t="s">
        <v>54</v>
      </c>
      <c r="D36" s="144"/>
      <c r="E36" s="15"/>
      <c r="F36" s="15"/>
    </row>
    <row r="37" spans="1:6" ht="32.25" customHeight="1" x14ac:dyDescent="0.25">
      <c r="A37" s="13" t="s">
        <v>59</v>
      </c>
      <c r="B37" s="16" t="s">
        <v>60</v>
      </c>
      <c r="C37" s="109" t="s">
        <v>54</v>
      </c>
      <c r="D37" s="144"/>
      <c r="E37" s="15"/>
      <c r="F37" s="15"/>
    </row>
    <row r="38" spans="1:6" ht="32.25" customHeight="1" x14ac:dyDescent="0.25">
      <c r="A38" s="13" t="s">
        <v>61</v>
      </c>
      <c r="B38" s="16" t="s">
        <v>62</v>
      </c>
      <c r="C38" s="109" t="s">
        <v>54</v>
      </c>
      <c r="D38" s="144"/>
      <c r="E38" s="15"/>
      <c r="F38" s="15"/>
    </row>
    <row r="39" spans="1:6" ht="23.25" customHeight="1" x14ac:dyDescent="0.25">
      <c r="A39" s="13" t="s">
        <v>63</v>
      </c>
      <c r="B39" s="16" t="s">
        <v>64</v>
      </c>
      <c r="C39" s="109" t="s">
        <v>65</v>
      </c>
      <c r="D39" s="144"/>
      <c r="E39" s="15"/>
      <c r="F39" s="15"/>
    </row>
    <row r="40" spans="1:6" ht="23.25" customHeight="1" x14ac:dyDescent="0.25">
      <c r="A40" s="13" t="s">
        <v>66</v>
      </c>
      <c r="B40" s="16" t="s">
        <v>67</v>
      </c>
      <c r="C40" s="109" t="s">
        <v>65</v>
      </c>
      <c r="D40" s="144"/>
      <c r="E40" s="15"/>
      <c r="F40" s="15"/>
    </row>
    <row r="41" spans="1:6" ht="23.25" customHeight="1" x14ac:dyDescent="0.25">
      <c r="A41" s="13" t="s">
        <v>68</v>
      </c>
      <c r="B41" s="16" t="s">
        <v>69</v>
      </c>
      <c r="C41" s="109" t="s">
        <v>65</v>
      </c>
      <c r="D41" s="144"/>
      <c r="E41" s="15"/>
      <c r="F41" s="15"/>
    </row>
    <row r="42" spans="1:6" ht="23.25" customHeight="1" x14ac:dyDescent="0.25">
      <c r="A42" s="13" t="s">
        <v>70</v>
      </c>
      <c r="B42" s="16" t="s">
        <v>71</v>
      </c>
      <c r="C42" s="117" t="s">
        <v>65</v>
      </c>
      <c r="D42" s="144"/>
      <c r="E42" s="15"/>
      <c r="F42" s="15"/>
    </row>
    <row r="43" spans="1:6" ht="30" customHeight="1" x14ac:dyDescent="0.25">
      <c r="A43" s="92" t="s">
        <v>72</v>
      </c>
      <c r="B43" s="96" t="s">
        <v>73</v>
      </c>
      <c r="C43" s="97"/>
      <c r="D43" s="98"/>
      <c r="E43" s="15"/>
      <c r="F43" s="15"/>
    </row>
    <row r="44" spans="1:6" ht="25.5" customHeight="1" x14ac:dyDescent="0.25">
      <c r="A44" s="22" t="s">
        <v>74</v>
      </c>
      <c r="B44" s="23" t="s">
        <v>75</v>
      </c>
      <c r="C44" s="115" t="s">
        <v>35</v>
      </c>
      <c r="D44" s="144"/>
      <c r="E44" s="15"/>
      <c r="F44" s="15"/>
    </row>
    <row r="45" spans="1:6" ht="25.5" customHeight="1" x14ac:dyDescent="0.25">
      <c r="A45" s="22" t="s">
        <v>76</v>
      </c>
      <c r="B45" s="24" t="s">
        <v>77</v>
      </c>
      <c r="C45" s="116" t="s">
        <v>78</v>
      </c>
      <c r="D45" s="144"/>
      <c r="E45" s="15"/>
      <c r="F45" s="15"/>
    </row>
    <row r="46" spans="1:6" ht="25.5" customHeight="1" x14ac:dyDescent="0.25">
      <c r="A46" s="22" t="s">
        <v>79</v>
      </c>
      <c r="B46" s="24" t="s">
        <v>80</v>
      </c>
      <c r="C46" s="116" t="s">
        <v>35</v>
      </c>
      <c r="D46" s="144"/>
      <c r="E46" s="15"/>
      <c r="F46" s="15"/>
    </row>
    <row r="47" spans="1:6" ht="25.5" customHeight="1" x14ac:dyDescent="0.25">
      <c r="A47" s="22" t="s">
        <v>81</v>
      </c>
      <c r="B47" s="24" t="s">
        <v>82</v>
      </c>
      <c r="C47" s="116" t="s">
        <v>35</v>
      </c>
      <c r="D47" s="144"/>
      <c r="E47" s="15"/>
      <c r="F47" s="15"/>
    </row>
    <row r="48" spans="1:6" ht="25.5" customHeight="1" x14ac:dyDescent="0.25">
      <c r="A48" s="22" t="s">
        <v>83</v>
      </c>
      <c r="B48" s="24" t="s">
        <v>84</v>
      </c>
      <c r="C48" s="116" t="s">
        <v>35</v>
      </c>
      <c r="D48" s="144"/>
      <c r="E48" s="15"/>
      <c r="F48" s="15"/>
    </row>
    <row r="49" spans="1:6" ht="30" customHeight="1" x14ac:dyDescent="0.25">
      <c r="A49" s="22" t="s">
        <v>85</v>
      </c>
      <c r="B49" s="16" t="s">
        <v>86</v>
      </c>
      <c r="C49" s="111" t="s">
        <v>22</v>
      </c>
      <c r="D49" s="144"/>
      <c r="E49" s="15"/>
      <c r="F49" s="15"/>
    </row>
    <row r="50" spans="1:6" ht="30" customHeight="1" x14ac:dyDescent="0.25">
      <c r="A50" s="22" t="s">
        <v>87</v>
      </c>
      <c r="B50" s="16" t="s">
        <v>88</v>
      </c>
      <c r="C50" s="111" t="s">
        <v>22</v>
      </c>
      <c r="D50" s="144"/>
      <c r="E50" s="15"/>
      <c r="F50" s="15"/>
    </row>
    <row r="51" spans="1:6" ht="30" customHeight="1" x14ac:dyDescent="0.25">
      <c r="A51" s="22" t="s">
        <v>89</v>
      </c>
      <c r="B51" s="16" t="s">
        <v>90</v>
      </c>
      <c r="C51" s="111" t="s">
        <v>22</v>
      </c>
      <c r="D51" s="144"/>
      <c r="E51" s="15"/>
      <c r="F51" s="15"/>
    </row>
    <row r="52" spans="1:6" ht="30" customHeight="1" x14ac:dyDescent="0.25">
      <c r="A52" s="22" t="s">
        <v>91</v>
      </c>
      <c r="B52" s="16" t="s">
        <v>92</v>
      </c>
      <c r="C52" s="111" t="s">
        <v>22</v>
      </c>
      <c r="D52" s="144"/>
      <c r="E52" s="15"/>
      <c r="F52" s="15"/>
    </row>
    <row r="53" spans="1:6" ht="33.75" customHeight="1" x14ac:dyDescent="0.25">
      <c r="A53" s="22" t="s">
        <v>93</v>
      </c>
      <c r="B53" s="25" t="s">
        <v>94</v>
      </c>
      <c r="C53" s="115" t="s">
        <v>22</v>
      </c>
      <c r="D53" s="144"/>
      <c r="E53" s="15"/>
      <c r="F53" s="15"/>
    </row>
    <row r="54" spans="1:6" ht="30" customHeight="1" x14ac:dyDescent="0.25">
      <c r="A54" s="92" t="s">
        <v>95</v>
      </c>
      <c r="B54" s="96" t="s">
        <v>96</v>
      </c>
      <c r="C54" s="97"/>
      <c r="D54" s="100"/>
      <c r="E54" s="15"/>
      <c r="F54" s="15"/>
    </row>
    <row r="55" spans="1:6" ht="30" customHeight="1" x14ac:dyDescent="0.25">
      <c r="A55" s="13" t="s">
        <v>97</v>
      </c>
      <c r="B55" s="16" t="s">
        <v>98</v>
      </c>
      <c r="C55" s="111" t="s">
        <v>22</v>
      </c>
      <c r="D55" s="144"/>
      <c r="E55" s="15"/>
      <c r="F55" s="15"/>
    </row>
    <row r="56" spans="1:6" ht="30" customHeight="1" x14ac:dyDescent="0.25">
      <c r="A56" s="13" t="s">
        <v>99</v>
      </c>
      <c r="B56" s="16" t="s">
        <v>100</v>
      </c>
      <c r="C56" s="111" t="s">
        <v>22</v>
      </c>
      <c r="D56" s="144"/>
      <c r="E56" s="15"/>
      <c r="F56" s="15"/>
    </row>
    <row r="57" spans="1:6" ht="29.25" customHeight="1" x14ac:dyDescent="0.25">
      <c r="A57" s="13" t="s">
        <v>101</v>
      </c>
      <c r="B57" s="26" t="s">
        <v>102</v>
      </c>
      <c r="C57" s="111" t="s">
        <v>22</v>
      </c>
      <c r="D57" s="144"/>
      <c r="E57" s="15"/>
      <c r="F57" s="15"/>
    </row>
    <row r="58" spans="1:6" ht="45" customHeight="1" x14ac:dyDescent="0.25">
      <c r="A58" s="13" t="s">
        <v>103</v>
      </c>
      <c r="B58" s="27" t="s">
        <v>104</v>
      </c>
      <c r="C58" s="111" t="s">
        <v>35</v>
      </c>
      <c r="D58" s="144"/>
      <c r="E58" s="15"/>
      <c r="F58" s="15"/>
    </row>
    <row r="59" spans="1:6" ht="32.25" customHeight="1" x14ac:dyDescent="0.25">
      <c r="A59" s="92" t="s">
        <v>105</v>
      </c>
      <c r="B59" s="96" t="s">
        <v>106</v>
      </c>
      <c r="C59" s="92"/>
      <c r="D59" s="100"/>
      <c r="E59" s="15"/>
      <c r="F59" s="15"/>
    </row>
    <row r="60" spans="1:6" ht="30.75" customHeight="1" x14ac:dyDescent="0.25">
      <c r="A60" s="13" t="s">
        <v>107</v>
      </c>
      <c r="B60" s="16" t="s">
        <v>108</v>
      </c>
      <c r="C60" s="109" t="s">
        <v>65</v>
      </c>
      <c r="D60" s="144"/>
      <c r="E60" s="15"/>
      <c r="F60" s="15"/>
    </row>
    <row r="61" spans="1:6" ht="30" x14ac:dyDescent="0.25">
      <c r="A61" s="13" t="s">
        <v>109</v>
      </c>
      <c r="B61" s="16" t="s">
        <v>110</v>
      </c>
      <c r="C61" s="109" t="s">
        <v>65</v>
      </c>
      <c r="D61" s="144"/>
      <c r="E61" s="15"/>
      <c r="F61" s="15"/>
    </row>
    <row r="62" spans="1:6" ht="32.25" customHeight="1" x14ac:dyDescent="0.25">
      <c r="A62" s="13" t="s">
        <v>111</v>
      </c>
      <c r="B62" s="16" t="s">
        <v>112</v>
      </c>
      <c r="C62" s="109" t="s">
        <v>65</v>
      </c>
      <c r="D62" s="144"/>
      <c r="E62" s="15"/>
      <c r="F62" s="15"/>
    </row>
    <row r="63" spans="1:6" ht="32.25" customHeight="1" x14ac:dyDescent="0.25">
      <c r="A63" s="13" t="s">
        <v>113</v>
      </c>
      <c r="B63" s="16" t="s">
        <v>114</v>
      </c>
      <c r="C63" s="109" t="s">
        <v>65</v>
      </c>
      <c r="D63" s="144"/>
      <c r="E63" s="15"/>
      <c r="F63" s="15"/>
    </row>
    <row r="64" spans="1:6" ht="46.5" customHeight="1" x14ac:dyDescent="0.25">
      <c r="A64" s="101" t="s">
        <v>115</v>
      </c>
      <c r="B64" s="102" t="s">
        <v>116</v>
      </c>
      <c r="C64" s="92"/>
      <c r="D64" s="100"/>
      <c r="E64" s="15"/>
      <c r="F64" s="15"/>
    </row>
    <row r="65" spans="1:6" ht="48.75" customHeight="1" x14ac:dyDescent="0.25">
      <c r="A65" s="13" t="s">
        <v>117</v>
      </c>
      <c r="B65" s="16" t="s">
        <v>118</v>
      </c>
      <c r="C65" s="111" t="s">
        <v>22</v>
      </c>
      <c r="D65" s="144"/>
      <c r="E65" s="15"/>
      <c r="F65" s="15"/>
    </row>
    <row r="66" spans="1:6" ht="42" customHeight="1" x14ac:dyDescent="0.25">
      <c r="A66" s="13" t="s">
        <v>119</v>
      </c>
      <c r="B66" s="16" t="s">
        <v>120</v>
      </c>
      <c r="C66" s="111" t="s">
        <v>22</v>
      </c>
      <c r="D66" s="144"/>
      <c r="E66" s="15"/>
      <c r="F66" s="15"/>
    </row>
    <row r="67" spans="1:6" ht="45" customHeight="1" x14ac:dyDescent="0.25">
      <c r="A67" s="101" t="s">
        <v>121</v>
      </c>
      <c r="B67" s="103" t="s">
        <v>122</v>
      </c>
      <c r="C67" s="97"/>
      <c r="D67" s="99"/>
      <c r="E67" s="15"/>
      <c r="F67" s="15"/>
    </row>
    <row r="68" spans="1:6" ht="28.5" customHeight="1" x14ac:dyDescent="0.25">
      <c r="A68" s="28" t="s">
        <v>123</v>
      </c>
      <c r="B68" s="70" t="s">
        <v>124</v>
      </c>
      <c r="C68" s="112" t="s">
        <v>22</v>
      </c>
      <c r="D68" s="144"/>
      <c r="E68" s="15"/>
      <c r="F68" s="15"/>
    </row>
    <row r="69" spans="1:6" ht="34.5" customHeight="1" x14ac:dyDescent="0.25">
      <c r="A69" s="28" t="s">
        <v>125</v>
      </c>
      <c r="B69" s="29" t="s">
        <v>126</v>
      </c>
      <c r="C69" s="113" t="s">
        <v>22</v>
      </c>
      <c r="D69" s="144"/>
      <c r="E69" s="15"/>
      <c r="F69" s="15"/>
    </row>
    <row r="70" spans="1:6" ht="65.25" customHeight="1" x14ac:dyDescent="0.25">
      <c r="A70" s="28" t="s">
        <v>127</v>
      </c>
      <c r="B70" s="30" t="s">
        <v>128</v>
      </c>
      <c r="C70" s="114" t="s">
        <v>22</v>
      </c>
      <c r="D70" s="144"/>
      <c r="E70" s="15"/>
      <c r="F70" s="15"/>
    </row>
    <row r="71" spans="1:6" ht="84.75" customHeight="1" x14ac:dyDescent="0.25">
      <c r="A71" s="28" t="s">
        <v>129</v>
      </c>
      <c r="B71" s="31" t="s">
        <v>130</v>
      </c>
      <c r="C71" s="110" t="s">
        <v>22</v>
      </c>
      <c r="D71" s="144"/>
      <c r="E71" s="15"/>
      <c r="F71" s="15"/>
    </row>
    <row r="72" spans="1:6" ht="48" customHeight="1" x14ac:dyDescent="0.25">
      <c r="A72" s="101" t="s">
        <v>131</v>
      </c>
      <c r="B72" s="102" t="s">
        <v>132</v>
      </c>
      <c r="C72" s="92"/>
      <c r="D72" s="100"/>
      <c r="E72" s="15"/>
      <c r="F72" s="15"/>
    </row>
    <row r="73" spans="1:6" ht="27" customHeight="1" x14ac:dyDescent="0.25">
      <c r="A73" s="32" t="s">
        <v>133</v>
      </c>
      <c r="B73" s="33" t="s">
        <v>134</v>
      </c>
      <c r="C73" s="34"/>
      <c r="D73" s="71"/>
      <c r="E73" s="15"/>
      <c r="F73" s="15"/>
    </row>
    <row r="74" spans="1:6" ht="84.75" customHeight="1" x14ac:dyDescent="0.25">
      <c r="A74" s="13" t="s">
        <v>135</v>
      </c>
      <c r="B74" s="25" t="s">
        <v>136</v>
      </c>
      <c r="C74" s="110" t="s">
        <v>22</v>
      </c>
      <c r="D74" s="144"/>
      <c r="E74" s="15"/>
      <c r="F74" s="15"/>
    </row>
    <row r="75" spans="1:6" ht="99.75" customHeight="1" x14ac:dyDescent="0.25">
      <c r="A75" s="13" t="s">
        <v>137</v>
      </c>
      <c r="B75" s="35" t="s">
        <v>138</v>
      </c>
      <c r="C75" s="110" t="s">
        <v>22</v>
      </c>
      <c r="D75" s="144"/>
      <c r="E75" s="15"/>
      <c r="F75" s="15"/>
    </row>
    <row r="76" spans="1:6" ht="33.75" customHeight="1" x14ac:dyDescent="0.25">
      <c r="A76" s="32" t="s">
        <v>139</v>
      </c>
      <c r="B76" s="33" t="s">
        <v>140</v>
      </c>
      <c r="C76" s="36"/>
      <c r="D76" s="40"/>
      <c r="E76" s="15"/>
      <c r="F76" s="15"/>
    </row>
    <row r="77" spans="1:6" ht="95.25" customHeight="1" x14ac:dyDescent="0.25">
      <c r="A77" s="37" t="s">
        <v>141</v>
      </c>
      <c r="B77" s="25" t="s">
        <v>142</v>
      </c>
      <c r="C77" s="110" t="s">
        <v>22</v>
      </c>
      <c r="D77" s="144"/>
      <c r="E77" s="15"/>
      <c r="F77" s="15"/>
    </row>
    <row r="78" spans="1:6" ht="99" customHeight="1" x14ac:dyDescent="0.25">
      <c r="A78" s="37" t="s">
        <v>143</v>
      </c>
      <c r="B78" s="35" t="s">
        <v>144</v>
      </c>
      <c r="C78" s="110" t="s">
        <v>22</v>
      </c>
      <c r="D78" s="144"/>
      <c r="E78" s="15"/>
      <c r="F78" s="15"/>
    </row>
    <row r="79" spans="1:6" ht="33.75" customHeight="1" x14ac:dyDescent="0.25">
      <c r="A79" s="37" t="s">
        <v>145</v>
      </c>
      <c r="B79" s="16" t="s">
        <v>146</v>
      </c>
      <c r="C79" s="111" t="s">
        <v>22</v>
      </c>
      <c r="D79" s="144"/>
      <c r="E79" s="15"/>
      <c r="F79" s="15"/>
    </row>
    <row r="80" spans="1:6" ht="52.5" customHeight="1" x14ac:dyDescent="0.25">
      <c r="A80" s="104" t="s">
        <v>147</v>
      </c>
      <c r="B80" s="103" t="s">
        <v>148</v>
      </c>
      <c r="C80" s="97"/>
      <c r="D80" s="100"/>
      <c r="E80" s="15"/>
      <c r="F80" s="15"/>
    </row>
    <row r="81" spans="1:6" ht="18" customHeight="1" x14ac:dyDescent="0.25">
      <c r="A81" s="38"/>
      <c r="B81" s="33" t="s">
        <v>149</v>
      </c>
      <c r="C81" s="36"/>
      <c r="D81" s="40"/>
      <c r="E81" s="15"/>
      <c r="F81" s="15"/>
    </row>
    <row r="82" spans="1:6" ht="68.25" customHeight="1" x14ac:dyDescent="0.25">
      <c r="A82" s="13" t="s">
        <v>150</v>
      </c>
      <c r="B82" s="16" t="s">
        <v>151</v>
      </c>
      <c r="C82" s="110" t="s">
        <v>22</v>
      </c>
      <c r="D82" s="144"/>
      <c r="E82" s="15"/>
      <c r="F82" s="15"/>
    </row>
    <row r="83" spans="1:6" ht="32.25" customHeight="1" x14ac:dyDescent="0.25">
      <c r="A83" s="38"/>
      <c r="B83" s="33" t="s">
        <v>152</v>
      </c>
      <c r="C83" s="39"/>
      <c r="D83" s="40"/>
      <c r="E83" s="15"/>
      <c r="F83" s="15"/>
    </row>
    <row r="84" spans="1:6" ht="71.25" customHeight="1" x14ac:dyDescent="0.25">
      <c r="A84" s="13" t="s">
        <v>153</v>
      </c>
      <c r="B84" s="16" t="s">
        <v>154</v>
      </c>
      <c r="C84" s="111" t="s">
        <v>22</v>
      </c>
      <c r="D84" s="144"/>
      <c r="E84" s="15"/>
      <c r="F84" s="15"/>
    </row>
    <row r="85" spans="1:6" ht="54.75" customHeight="1" x14ac:dyDescent="0.25">
      <c r="A85" s="101" t="s">
        <v>155</v>
      </c>
      <c r="B85" s="102" t="s">
        <v>156</v>
      </c>
      <c r="C85" s="97"/>
      <c r="D85" s="100"/>
      <c r="E85" s="15"/>
      <c r="F85" s="15"/>
    </row>
    <row r="86" spans="1:6" ht="54.75" customHeight="1" x14ac:dyDescent="0.25">
      <c r="A86" s="13" t="s">
        <v>157</v>
      </c>
      <c r="B86" s="27" t="s">
        <v>158</v>
      </c>
      <c r="C86" s="110" t="s">
        <v>22</v>
      </c>
      <c r="D86" s="144"/>
      <c r="E86" s="15"/>
      <c r="F86" s="15"/>
    </row>
    <row r="87" spans="1:6" ht="56.25" customHeight="1" x14ac:dyDescent="0.25">
      <c r="A87" s="13" t="s">
        <v>159</v>
      </c>
      <c r="B87" s="27" t="s">
        <v>160</v>
      </c>
      <c r="C87" s="111" t="s">
        <v>22</v>
      </c>
      <c r="D87" s="144"/>
      <c r="E87" s="15"/>
      <c r="F87" s="15"/>
    </row>
    <row r="88" spans="1:6" ht="62.25" customHeight="1" x14ac:dyDescent="0.25">
      <c r="A88" s="101" t="s">
        <v>161</v>
      </c>
      <c r="B88" s="102" t="s">
        <v>162</v>
      </c>
      <c r="C88" s="97"/>
      <c r="D88" s="100"/>
      <c r="E88" s="15"/>
      <c r="F88" s="15"/>
    </row>
    <row r="89" spans="1:6" ht="60.75" customHeight="1" x14ac:dyDescent="0.25">
      <c r="A89" s="13" t="s">
        <v>163</v>
      </c>
      <c r="B89" s="27" t="s">
        <v>164</v>
      </c>
      <c r="C89" s="110" t="s">
        <v>22</v>
      </c>
      <c r="D89" s="144"/>
      <c r="E89" s="41"/>
      <c r="F89" s="15"/>
    </row>
    <row r="90" spans="1:6" ht="70.5" customHeight="1" x14ac:dyDescent="0.25">
      <c r="A90" s="13" t="s">
        <v>165</v>
      </c>
      <c r="B90" s="27" t="s">
        <v>166</v>
      </c>
      <c r="C90" s="111" t="s">
        <v>22</v>
      </c>
      <c r="D90" s="144"/>
      <c r="E90" s="41"/>
      <c r="F90" s="15"/>
    </row>
    <row r="91" spans="1:6" x14ac:dyDescent="0.25">
      <c r="A91" s="105"/>
      <c r="B91" s="106"/>
      <c r="C91" s="105" t="s">
        <v>167</v>
      </c>
      <c r="D91" s="145" t="s">
        <v>167</v>
      </c>
      <c r="E91" s="41"/>
      <c r="F91" s="15"/>
    </row>
    <row r="92" spans="1:6" ht="18.75" customHeight="1" x14ac:dyDescent="0.25">
      <c r="A92" s="42"/>
      <c r="B92" s="43"/>
      <c r="C92" s="42"/>
      <c r="D92" s="42"/>
      <c r="E92" s="41"/>
      <c r="F92" s="15"/>
    </row>
    <row r="93" spans="1:6" ht="31.5" customHeight="1" x14ac:dyDescent="0.25">
      <c r="A93" s="37" t="s">
        <v>168</v>
      </c>
      <c r="B93" s="44" t="s">
        <v>169</v>
      </c>
      <c r="C93" s="109" t="s">
        <v>170</v>
      </c>
      <c r="D93" s="108"/>
    </row>
    <row r="95" spans="1:6" x14ac:dyDescent="0.25">
      <c r="B95" s="45" t="s">
        <v>171</v>
      </c>
    </row>
    <row r="96" spans="1:6" ht="18" customHeight="1" x14ac:dyDescent="0.25">
      <c r="B96" s="77"/>
      <c r="C96" s="78"/>
      <c r="D96" s="79"/>
    </row>
    <row r="97" spans="1:4" ht="18" customHeight="1" x14ac:dyDescent="0.25">
      <c r="B97" s="80"/>
      <c r="C97" s="81"/>
      <c r="D97" s="82"/>
    </row>
    <row r="98" spans="1:4" ht="18" customHeight="1" x14ac:dyDescent="0.25">
      <c r="B98" s="80"/>
      <c r="C98" s="81"/>
      <c r="D98" s="82"/>
    </row>
    <row r="99" spans="1:4" ht="18" customHeight="1" x14ac:dyDescent="0.25">
      <c r="B99" s="80"/>
      <c r="C99" s="81"/>
      <c r="D99" s="82"/>
    </row>
    <row r="100" spans="1:4" ht="18" customHeight="1" x14ac:dyDescent="0.25">
      <c r="B100" s="83"/>
      <c r="C100" s="84"/>
      <c r="D100" s="85"/>
    </row>
    <row r="103" spans="1:4" x14ac:dyDescent="0.25">
      <c r="A103" s="46"/>
      <c r="B103" s="47"/>
      <c r="C103" s="48"/>
      <c r="D103" s="49"/>
    </row>
  </sheetData>
  <mergeCells count="5">
    <mergeCell ref="A1:D1"/>
    <mergeCell ref="A3:D3"/>
    <mergeCell ref="A5:D5"/>
    <mergeCell ref="B9:D9"/>
    <mergeCell ref="B96:D100"/>
  </mergeCells>
  <printOptions horizontalCentered="1"/>
  <pageMargins left="0.6692913385826772" right="0.6692913385826772" top="0.6692913385826772" bottom="0.6692913385826772" header="0" footer="0.39370078740157483"/>
  <pageSetup paperSize="9" scale="87" fitToHeight="1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78DE-6FAE-43F6-A4D0-2BAC845661C9}">
  <sheetPr>
    <tabColor rgb="FF00B050"/>
  </sheetPr>
  <dimension ref="A1:F100"/>
  <sheetViews>
    <sheetView tabSelected="1" zoomScaleNormal="100" zoomScaleSheetLayoutView="100" workbookViewId="0">
      <selection activeCell="A3" sqref="A3:F3"/>
    </sheetView>
  </sheetViews>
  <sheetFormatPr baseColWidth="10" defaultColWidth="11.42578125" defaultRowHeight="15" x14ac:dyDescent="0.25"/>
  <cols>
    <col min="1" max="1" width="10.5703125" style="2" customWidth="1"/>
    <col min="2" max="2" width="63.140625" style="2" customWidth="1"/>
    <col min="3" max="3" width="7.5703125" style="140" customWidth="1"/>
    <col min="4" max="4" width="15.28515625" style="2" customWidth="1"/>
    <col min="5" max="5" width="13.28515625" style="1" customWidth="1"/>
    <col min="6" max="6" width="16.5703125" style="2" customWidth="1"/>
    <col min="7" max="16384" width="11.42578125" style="2"/>
  </cols>
  <sheetData>
    <row r="1" spans="1:6" ht="36" customHeight="1" x14ac:dyDescent="0.25">
      <c r="A1" s="73" t="s">
        <v>0</v>
      </c>
      <c r="B1" s="73"/>
      <c r="C1" s="73"/>
      <c r="D1" s="73"/>
      <c r="E1" s="73"/>
      <c r="F1" s="73"/>
    </row>
    <row r="2" spans="1:6" x14ac:dyDescent="0.25">
      <c r="A2" s="3"/>
      <c r="B2" s="4"/>
      <c r="D2" s="6"/>
    </row>
    <row r="3" spans="1:6" ht="15" customHeight="1" x14ac:dyDescent="0.25">
      <c r="A3" s="74" t="s">
        <v>177</v>
      </c>
      <c r="B3" s="74"/>
      <c r="C3" s="74"/>
      <c r="D3" s="74"/>
      <c r="E3" s="74"/>
      <c r="F3" s="74"/>
    </row>
    <row r="4" spans="1:6" x14ac:dyDescent="0.25">
      <c r="A4" s="6"/>
      <c r="B4" s="6"/>
      <c r="D4" s="6"/>
    </row>
    <row r="5" spans="1:6" ht="15" customHeight="1" x14ac:dyDescent="0.25">
      <c r="A5" s="75" t="s">
        <v>1</v>
      </c>
      <c r="B5" s="75"/>
      <c r="C5" s="75"/>
      <c r="D5" s="75"/>
      <c r="E5" s="75"/>
      <c r="F5" s="75"/>
    </row>
    <row r="6" spans="1:6" x14ac:dyDescent="0.25">
      <c r="A6" s="7"/>
      <c r="B6" s="7"/>
      <c r="C6" s="8"/>
      <c r="D6" s="7"/>
    </row>
    <row r="7" spans="1:6" x14ac:dyDescent="0.25">
      <c r="A7" s="7"/>
      <c r="B7" s="50" t="s">
        <v>2</v>
      </c>
      <c r="C7" s="51"/>
      <c r="D7" s="52"/>
    </row>
    <row r="8" spans="1:6" x14ac:dyDescent="0.25">
      <c r="A8" s="7"/>
      <c r="B8" s="86" t="s">
        <v>3</v>
      </c>
      <c r="C8" s="86"/>
      <c r="D8" s="86"/>
    </row>
    <row r="9" spans="1:6" x14ac:dyDescent="0.25">
      <c r="A9" s="7"/>
      <c r="B9" s="86"/>
      <c r="C9" s="86"/>
      <c r="D9" s="86"/>
    </row>
    <row r="10" spans="1:6" x14ac:dyDescent="0.25">
      <c r="A10" s="7"/>
      <c r="B10" s="53" t="s">
        <v>172</v>
      </c>
      <c r="C10" s="72"/>
      <c r="D10" s="54"/>
    </row>
    <row r="11" spans="1:6" x14ac:dyDescent="0.25">
      <c r="A11" s="7"/>
      <c r="B11" s="53"/>
      <c r="C11" s="72"/>
      <c r="D11" s="54"/>
    </row>
    <row r="12" spans="1:6" x14ac:dyDescent="0.25">
      <c r="A12" s="7"/>
      <c r="B12" s="55" t="s">
        <v>173</v>
      </c>
      <c r="C12" s="72"/>
      <c r="D12" s="54"/>
    </row>
    <row r="13" spans="1:6" s="6" customFormat="1" ht="15" customHeight="1" thickBot="1" x14ac:dyDescent="0.3">
      <c r="C13" s="140"/>
      <c r="E13" s="1"/>
    </row>
    <row r="14" spans="1:6" s="6" customFormat="1" ht="30" customHeight="1" thickBot="1" x14ac:dyDescent="0.3">
      <c r="A14" s="123" t="s">
        <v>5</v>
      </c>
      <c r="B14" s="123" t="s">
        <v>6</v>
      </c>
      <c r="C14" s="123" t="s">
        <v>7</v>
      </c>
      <c r="D14" s="123" t="s">
        <v>8</v>
      </c>
      <c r="E14" s="139" t="s">
        <v>174</v>
      </c>
      <c r="F14" s="139" t="s">
        <v>175</v>
      </c>
    </row>
    <row r="15" spans="1:6" s="6" customFormat="1" ht="30" customHeight="1" x14ac:dyDescent="0.25">
      <c r="A15" s="92" t="s">
        <v>18</v>
      </c>
      <c r="B15" s="136" t="s">
        <v>19</v>
      </c>
      <c r="C15" s="137"/>
      <c r="D15" s="137"/>
      <c r="E15" s="137"/>
      <c r="F15" s="138"/>
    </row>
    <row r="16" spans="1:6" s="6" customFormat="1" ht="30" customHeight="1" x14ac:dyDescent="0.25">
      <c r="A16" s="13" t="s">
        <v>20</v>
      </c>
      <c r="B16" s="16" t="s">
        <v>21</v>
      </c>
      <c r="C16" s="121" t="s">
        <v>22</v>
      </c>
      <c r="D16" s="107">
        <f>'BPU Lot3-Platrerie peintu  FP'!D19</f>
        <v>0</v>
      </c>
      <c r="E16" s="56">
        <v>45</v>
      </c>
      <c r="F16" s="57">
        <f>D16*E16</f>
        <v>0</v>
      </c>
    </row>
    <row r="17" spans="1:6" s="6" customFormat="1" ht="30" customHeight="1" x14ac:dyDescent="0.25">
      <c r="A17" s="13" t="s">
        <v>23</v>
      </c>
      <c r="B17" s="16" t="s">
        <v>24</v>
      </c>
      <c r="C17" s="121" t="s">
        <v>22</v>
      </c>
      <c r="D17" s="107">
        <f>'BPU Lot3-Platrerie peintu  FP'!D20</f>
        <v>0</v>
      </c>
      <c r="E17" s="56">
        <v>45</v>
      </c>
      <c r="F17" s="57">
        <f t="shared" ref="F17:F79" si="0">D17*E17</f>
        <v>0</v>
      </c>
    </row>
    <row r="18" spans="1:6" s="6" customFormat="1" ht="30" customHeight="1" x14ac:dyDescent="0.25">
      <c r="A18" s="13" t="s">
        <v>25</v>
      </c>
      <c r="B18" s="16" t="s">
        <v>26</v>
      </c>
      <c r="C18" s="121" t="s">
        <v>22</v>
      </c>
      <c r="D18" s="107">
        <f>'BPU Lot3-Platrerie peintu  FP'!D21</f>
        <v>0</v>
      </c>
      <c r="E18" s="56">
        <v>15</v>
      </c>
      <c r="F18" s="57">
        <f t="shared" si="0"/>
        <v>0</v>
      </c>
    </row>
    <row r="19" spans="1:6" s="6" customFormat="1" ht="30" customHeight="1" x14ac:dyDescent="0.25">
      <c r="A19" s="13" t="s">
        <v>27</v>
      </c>
      <c r="B19" s="16" t="s">
        <v>28</v>
      </c>
      <c r="C19" s="121" t="s">
        <v>22</v>
      </c>
      <c r="D19" s="107">
        <f>'BPU Lot3-Platrerie peintu  FP'!D22</f>
        <v>0</v>
      </c>
      <c r="E19" s="56">
        <v>5</v>
      </c>
      <c r="F19" s="57">
        <f t="shared" si="0"/>
        <v>0</v>
      </c>
    </row>
    <row r="20" spans="1:6" s="6" customFormat="1" ht="30" customHeight="1" x14ac:dyDescent="0.25">
      <c r="A20" s="13" t="s">
        <v>29</v>
      </c>
      <c r="B20" s="16" t="s">
        <v>30</v>
      </c>
      <c r="C20" s="121" t="s">
        <v>22</v>
      </c>
      <c r="D20" s="107">
        <f>'BPU Lot3-Platrerie peintu  FP'!D23</f>
        <v>0</v>
      </c>
      <c r="E20" s="56">
        <v>5</v>
      </c>
      <c r="F20" s="57">
        <f t="shared" si="0"/>
        <v>0</v>
      </c>
    </row>
    <row r="21" spans="1:6" s="6" customFormat="1" ht="30" customHeight="1" x14ac:dyDescent="0.25">
      <c r="A21" s="13" t="s">
        <v>31</v>
      </c>
      <c r="B21" s="16" t="s">
        <v>32</v>
      </c>
      <c r="C21" s="121" t="s">
        <v>22</v>
      </c>
      <c r="D21" s="107">
        <f>'BPU Lot3-Platrerie peintu  FP'!D24</f>
        <v>0</v>
      </c>
      <c r="E21" s="56">
        <v>5</v>
      </c>
      <c r="F21" s="57">
        <f t="shared" si="0"/>
        <v>0</v>
      </c>
    </row>
    <row r="22" spans="1:6" s="6" customFormat="1" ht="33.75" customHeight="1" x14ac:dyDescent="0.25">
      <c r="A22" s="13" t="s">
        <v>33</v>
      </c>
      <c r="B22" s="16" t="s">
        <v>34</v>
      </c>
      <c r="C22" s="109" t="s">
        <v>35</v>
      </c>
      <c r="D22" s="107">
        <f>'BPU Lot3-Platrerie peintu  FP'!D25</f>
        <v>0</v>
      </c>
      <c r="E22" s="56">
        <v>15</v>
      </c>
      <c r="F22" s="57">
        <f t="shared" si="0"/>
        <v>0</v>
      </c>
    </row>
    <row r="23" spans="1:6" s="6" customFormat="1" ht="30" customHeight="1" x14ac:dyDescent="0.25">
      <c r="A23" s="132" t="s">
        <v>36</v>
      </c>
      <c r="B23" s="133" t="s">
        <v>37</v>
      </c>
      <c r="C23" s="134"/>
      <c r="D23" s="134"/>
      <c r="E23" s="134"/>
      <c r="F23" s="135"/>
    </row>
    <row r="24" spans="1:6" s="6" customFormat="1" ht="30" customHeight="1" x14ac:dyDescent="0.25">
      <c r="A24" s="13" t="s">
        <v>38</v>
      </c>
      <c r="B24" s="58" t="s">
        <v>39</v>
      </c>
      <c r="C24" s="109" t="s">
        <v>35</v>
      </c>
      <c r="D24" s="107">
        <f>'BPU Lot3-Platrerie peintu  FP'!D27</f>
        <v>0</v>
      </c>
      <c r="E24" s="56">
        <v>45</v>
      </c>
      <c r="F24" s="57">
        <f t="shared" si="0"/>
        <v>0</v>
      </c>
    </row>
    <row r="25" spans="1:6" s="6" customFormat="1" ht="30" customHeight="1" x14ac:dyDescent="0.25">
      <c r="A25" s="13" t="s">
        <v>40</v>
      </c>
      <c r="B25" s="58" t="s">
        <v>41</v>
      </c>
      <c r="C25" s="109" t="s">
        <v>7</v>
      </c>
      <c r="D25" s="107">
        <f>'BPU Lot3-Platrerie peintu  FP'!D28</f>
        <v>0</v>
      </c>
      <c r="E25" s="56">
        <v>1</v>
      </c>
      <c r="F25" s="57">
        <f t="shared" si="0"/>
        <v>0</v>
      </c>
    </row>
    <row r="26" spans="1:6" s="6" customFormat="1" ht="30" customHeight="1" x14ac:dyDescent="0.25">
      <c r="A26" s="13" t="s">
        <v>42</v>
      </c>
      <c r="B26" s="16" t="s">
        <v>43</v>
      </c>
      <c r="C26" s="109" t="s">
        <v>35</v>
      </c>
      <c r="D26" s="107">
        <f>'BPU Lot3-Platrerie peintu  FP'!D29</f>
        <v>0</v>
      </c>
      <c r="E26" s="56">
        <v>1</v>
      </c>
      <c r="F26" s="57">
        <f t="shared" si="0"/>
        <v>0</v>
      </c>
    </row>
    <row r="27" spans="1:6" s="6" customFormat="1" ht="30" customHeight="1" x14ac:dyDescent="0.25">
      <c r="A27" s="13" t="s">
        <v>44</v>
      </c>
      <c r="B27" s="16" t="s">
        <v>45</v>
      </c>
      <c r="C27" s="109" t="s">
        <v>35</v>
      </c>
      <c r="D27" s="107">
        <f>'BPU Lot3-Platrerie peintu  FP'!D30</f>
        <v>0</v>
      </c>
      <c r="E27" s="56">
        <v>1</v>
      </c>
      <c r="F27" s="57">
        <f t="shared" si="0"/>
        <v>0</v>
      </c>
    </row>
    <row r="28" spans="1:6" ht="33.75" customHeight="1" x14ac:dyDescent="0.25">
      <c r="A28" s="13" t="s">
        <v>46</v>
      </c>
      <c r="B28" s="16" t="s">
        <v>47</v>
      </c>
      <c r="C28" s="109" t="s">
        <v>35</v>
      </c>
      <c r="D28" s="107">
        <f>'BPU Lot3-Platrerie peintu  FP'!D31</f>
        <v>0</v>
      </c>
      <c r="E28" s="56">
        <v>1</v>
      </c>
      <c r="F28" s="57">
        <f t="shared" si="0"/>
        <v>0</v>
      </c>
    </row>
    <row r="29" spans="1:6" ht="45.75" customHeight="1" x14ac:dyDescent="0.25">
      <c r="A29" s="13" t="s">
        <v>48</v>
      </c>
      <c r="B29" s="20" t="s">
        <v>49</v>
      </c>
      <c r="C29" s="109" t="s">
        <v>22</v>
      </c>
      <c r="D29" s="107">
        <f>'BPU Lot3-Platrerie peintu  FP'!D32</f>
        <v>0</v>
      </c>
      <c r="E29" s="56">
        <v>30</v>
      </c>
      <c r="F29" s="57">
        <f t="shared" si="0"/>
        <v>0</v>
      </c>
    </row>
    <row r="30" spans="1:6" ht="39.75" customHeight="1" x14ac:dyDescent="0.25">
      <c r="A30" s="132" t="s">
        <v>50</v>
      </c>
      <c r="B30" s="133" t="s">
        <v>51</v>
      </c>
      <c r="C30" s="134"/>
      <c r="D30" s="134"/>
      <c r="E30" s="134"/>
      <c r="F30" s="135"/>
    </row>
    <row r="31" spans="1:6" ht="32.25" customHeight="1" x14ac:dyDescent="0.25">
      <c r="A31" s="13" t="s">
        <v>52</v>
      </c>
      <c r="B31" s="16" t="s">
        <v>53</v>
      </c>
      <c r="C31" s="109" t="s">
        <v>54</v>
      </c>
      <c r="D31" s="107">
        <f>'BPU Lot3-Platrerie peintu  FP'!D34</f>
        <v>0</v>
      </c>
      <c r="E31" s="56">
        <v>3</v>
      </c>
      <c r="F31" s="57">
        <f t="shared" si="0"/>
        <v>0</v>
      </c>
    </row>
    <row r="32" spans="1:6" ht="32.25" customHeight="1" x14ac:dyDescent="0.25">
      <c r="A32" s="13" t="s">
        <v>55</v>
      </c>
      <c r="B32" s="16" t="s">
        <v>56</v>
      </c>
      <c r="C32" s="109" t="s">
        <v>54</v>
      </c>
      <c r="D32" s="107">
        <f>'BPU Lot3-Platrerie peintu  FP'!D35</f>
        <v>0</v>
      </c>
      <c r="E32" s="56">
        <v>1</v>
      </c>
      <c r="F32" s="57">
        <f t="shared" si="0"/>
        <v>0</v>
      </c>
    </row>
    <row r="33" spans="1:6" ht="32.25" customHeight="1" x14ac:dyDescent="0.25">
      <c r="A33" s="13" t="s">
        <v>57</v>
      </c>
      <c r="B33" s="16" t="s">
        <v>58</v>
      </c>
      <c r="C33" s="109" t="s">
        <v>54</v>
      </c>
      <c r="D33" s="107">
        <f>'BPU Lot3-Platrerie peintu  FP'!D36</f>
        <v>0</v>
      </c>
      <c r="E33" s="56">
        <v>1</v>
      </c>
      <c r="F33" s="57">
        <f t="shared" si="0"/>
        <v>0</v>
      </c>
    </row>
    <row r="34" spans="1:6" ht="32.25" customHeight="1" x14ac:dyDescent="0.25">
      <c r="A34" s="13" t="s">
        <v>59</v>
      </c>
      <c r="B34" s="16" t="s">
        <v>60</v>
      </c>
      <c r="C34" s="109" t="s">
        <v>54</v>
      </c>
      <c r="D34" s="107">
        <f>'BPU Lot3-Platrerie peintu  FP'!D37</f>
        <v>0</v>
      </c>
      <c r="E34" s="56">
        <v>1</v>
      </c>
      <c r="F34" s="57">
        <f t="shared" si="0"/>
        <v>0</v>
      </c>
    </row>
    <row r="35" spans="1:6" ht="32.25" customHeight="1" x14ac:dyDescent="0.25">
      <c r="A35" s="13" t="s">
        <v>61</v>
      </c>
      <c r="B35" s="16" t="s">
        <v>62</v>
      </c>
      <c r="C35" s="109" t="s">
        <v>54</v>
      </c>
      <c r="D35" s="107">
        <f>'BPU Lot3-Platrerie peintu  FP'!D38</f>
        <v>0</v>
      </c>
      <c r="E35" s="56">
        <v>2</v>
      </c>
      <c r="F35" s="57">
        <f t="shared" si="0"/>
        <v>0</v>
      </c>
    </row>
    <row r="36" spans="1:6" ht="23.25" customHeight="1" x14ac:dyDescent="0.25">
      <c r="A36" s="13" t="s">
        <v>63</v>
      </c>
      <c r="B36" s="16" t="s">
        <v>64</v>
      </c>
      <c r="C36" s="109" t="s">
        <v>65</v>
      </c>
      <c r="D36" s="107">
        <f>'BPU Lot3-Platrerie peintu  FP'!D39</f>
        <v>0</v>
      </c>
      <c r="E36" s="56">
        <v>1</v>
      </c>
      <c r="F36" s="57">
        <f t="shared" si="0"/>
        <v>0</v>
      </c>
    </row>
    <row r="37" spans="1:6" ht="23.25" customHeight="1" x14ac:dyDescent="0.25">
      <c r="A37" s="13" t="s">
        <v>66</v>
      </c>
      <c r="B37" s="16" t="s">
        <v>67</v>
      </c>
      <c r="C37" s="109" t="s">
        <v>65</v>
      </c>
      <c r="D37" s="107">
        <f>'BPU Lot3-Platrerie peintu  FP'!D40</f>
        <v>0</v>
      </c>
      <c r="E37" s="56">
        <v>1</v>
      </c>
      <c r="F37" s="57">
        <f t="shared" si="0"/>
        <v>0</v>
      </c>
    </row>
    <row r="38" spans="1:6" ht="23.25" customHeight="1" x14ac:dyDescent="0.25">
      <c r="A38" s="13" t="s">
        <v>68</v>
      </c>
      <c r="B38" s="16" t="s">
        <v>69</v>
      </c>
      <c r="C38" s="109" t="s">
        <v>65</v>
      </c>
      <c r="D38" s="107">
        <f>'BPU Lot3-Platrerie peintu  FP'!D41</f>
        <v>0</v>
      </c>
      <c r="E38" s="56">
        <v>1</v>
      </c>
      <c r="F38" s="57">
        <f t="shared" si="0"/>
        <v>0</v>
      </c>
    </row>
    <row r="39" spans="1:6" ht="23.25" customHeight="1" x14ac:dyDescent="0.25">
      <c r="A39" s="13" t="s">
        <v>70</v>
      </c>
      <c r="B39" s="16" t="s">
        <v>71</v>
      </c>
      <c r="C39" s="117" t="s">
        <v>65</v>
      </c>
      <c r="D39" s="107">
        <f>'BPU Lot3-Platrerie peintu  FP'!D42</f>
        <v>0</v>
      </c>
      <c r="E39" s="56">
        <v>1</v>
      </c>
      <c r="F39" s="57">
        <f t="shared" si="0"/>
        <v>0</v>
      </c>
    </row>
    <row r="40" spans="1:6" ht="30" customHeight="1" x14ac:dyDescent="0.25">
      <c r="A40" s="132" t="s">
        <v>72</v>
      </c>
      <c r="B40" s="133" t="s">
        <v>73</v>
      </c>
      <c r="C40" s="134"/>
      <c r="D40" s="134"/>
      <c r="E40" s="134"/>
      <c r="F40" s="135"/>
    </row>
    <row r="41" spans="1:6" ht="30" customHeight="1" x14ac:dyDescent="0.25">
      <c r="A41" s="22" t="s">
        <v>74</v>
      </c>
      <c r="B41" s="23" t="s">
        <v>75</v>
      </c>
      <c r="C41" s="141" t="s">
        <v>35</v>
      </c>
      <c r="D41" s="107">
        <f>'BPU Lot3-Platrerie peintu  FP'!D44</f>
        <v>0</v>
      </c>
      <c r="E41" s="56">
        <v>40</v>
      </c>
      <c r="F41" s="57">
        <f t="shared" si="0"/>
        <v>0</v>
      </c>
    </row>
    <row r="42" spans="1:6" ht="30" customHeight="1" x14ac:dyDescent="0.25">
      <c r="A42" s="22" t="s">
        <v>76</v>
      </c>
      <c r="B42" s="59" t="s">
        <v>77</v>
      </c>
      <c r="C42" s="141" t="s">
        <v>78</v>
      </c>
      <c r="D42" s="107">
        <f>'BPU Lot3-Platrerie peintu  FP'!D45</f>
        <v>0</v>
      </c>
      <c r="E42" s="56">
        <v>80</v>
      </c>
      <c r="F42" s="57">
        <f t="shared" si="0"/>
        <v>0</v>
      </c>
    </row>
    <row r="43" spans="1:6" ht="30" customHeight="1" x14ac:dyDescent="0.25">
      <c r="A43" s="22" t="s">
        <v>79</v>
      </c>
      <c r="B43" s="59" t="s">
        <v>80</v>
      </c>
      <c r="C43" s="141" t="s">
        <v>35</v>
      </c>
      <c r="D43" s="107">
        <f>'BPU Lot3-Platrerie peintu  FP'!D46</f>
        <v>0</v>
      </c>
      <c r="E43" s="56">
        <v>90</v>
      </c>
      <c r="F43" s="57">
        <f t="shared" si="0"/>
        <v>0</v>
      </c>
    </row>
    <row r="44" spans="1:6" ht="30" customHeight="1" x14ac:dyDescent="0.25">
      <c r="A44" s="22" t="s">
        <v>81</v>
      </c>
      <c r="B44" s="59" t="s">
        <v>82</v>
      </c>
      <c r="C44" s="141" t="s">
        <v>35</v>
      </c>
      <c r="D44" s="107">
        <f>'BPU Lot3-Platrerie peintu  FP'!D47</f>
        <v>0</v>
      </c>
      <c r="E44" s="56">
        <v>70</v>
      </c>
      <c r="F44" s="57">
        <f t="shared" si="0"/>
        <v>0</v>
      </c>
    </row>
    <row r="45" spans="1:6" ht="30" customHeight="1" x14ac:dyDescent="0.25">
      <c r="A45" s="22" t="s">
        <v>83</v>
      </c>
      <c r="B45" s="59" t="s">
        <v>84</v>
      </c>
      <c r="C45" s="141" t="s">
        <v>35</v>
      </c>
      <c r="D45" s="107">
        <f>'BPU Lot3-Platrerie peintu  FP'!D48</f>
        <v>0</v>
      </c>
      <c r="E45" s="56">
        <v>60</v>
      </c>
      <c r="F45" s="57">
        <f t="shared" si="0"/>
        <v>0</v>
      </c>
    </row>
    <row r="46" spans="1:6" ht="30" customHeight="1" x14ac:dyDescent="0.25">
      <c r="A46" s="22" t="s">
        <v>85</v>
      </c>
      <c r="B46" s="16" t="s">
        <v>86</v>
      </c>
      <c r="C46" s="111" t="s">
        <v>22</v>
      </c>
      <c r="D46" s="107">
        <f>'BPU Lot3-Platrerie peintu  FP'!D49</f>
        <v>0</v>
      </c>
      <c r="E46" s="56">
        <v>25</v>
      </c>
      <c r="F46" s="57">
        <f t="shared" si="0"/>
        <v>0</v>
      </c>
    </row>
    <row r="47" spans="1:6" ht="30" customHeight="1" x14ac:dyDescent="0.25">
      <c r="A47" s="22" t="s">
        <v>87</v>
      </c>
      <c r="B47" s="16" t="s">
        <v>88</v>
      </c>
      <c r="C47" s="111" t="s">
        <v>22</v>
      </c>
      <c r="D47" s="107">
        <f>'BPU Lot3-Platrerie peintu  FP'!D50</f>
        <v>0</v>
      </c>
      <c r="E47" s="56">
        <v>25</v>
      </c>
      <c r="F47" s="57">
        <f t="shared" si="0"/>
        <v>0</v>
      </c>
    </row>
    <row r="48" spans="1:6" ht="30" customHeight="1" x14ac:dyDescent="0.25">
      <c r="A48" s="22" t="s">
        <v>89</v>
      </c>
      <c r="B48" s="16" t="s">
        <v>90</v>
      </c>
      <c r="C48" s="111" t="s">
        <v>22</v>
      </c>
      <c r="D48" s="107">
        <f>'BPU Lot3-Platrerie peintu  FP'!D51</f>
        <v>0</v>
      </c>
      <c r="E48" s="56">
        <v>25</v>
      </c>
      <c r="F48" s="57">
        <f t="shared" si="0"/>
        <v>0</v>
      </c>
    </row>
    <row r="49" spans="1:6" ht="30" customHeight="1" x14ac:dyDescent="0.25">
      <c r="A49" s="22" t="s">
        <v>91</v>
      </c>
      <c r="B49" s="16" t="s">
        <v>92</v>
      </c>
      <c r="C49" s="111" t="s">
        <v>22</v>
      </c>
      <c r="D49" s="107">
        <f>'BPU Lot3-Platrerie peintu  FP'!D52</f>
        <v>0</v>
      </c>
      <c r="E49" s="56">
        <v>25</v>
      </c>
      <c r="F49" s="57">
        <f t="shared" si="0"/>
        <v>0</v>
      </c>
    </row>
    <row r="50" spans="1:6" ht="33.75" customHeight="1" x14ac:dyDescent="0.25">
      <c r="A50" s="22" t="s">
        <v>93</v>
      </c>
      <c r="B50" s="25" t="s">
        <v>94</v>
      </c>
      <c r="C50" s="141" t="s">
        <v>22</v>
      </c>
      <c r="D50" s="107">
        <f>'BPU Lot3-Platrerie peintu  FP'!D53</f>
        <v>0</v>
      </c>
      <c r="E50" s="56">
        <v>100</v>
      </c>
      <c r="F50" s="57">
        <f t="shared" si="0"/>
        <v>0</v>
      </c>
    </row>
    <row r="51" spans="1:6" ht="30" customHeight="1" x14ac:dyDescent="0.25">
      <c r="A51" s="132" t="s">
        <v>95</v>
      </c>
      <c r="B51" s="133" t="s">
        <v>96</v>
      </c>
      <c r="C51" s="134"/>
      <c r="D51" s="134"/>
      <c r="E51" s="134"/>
      <c r="F51" s="135"/>
    </row>
    <row r="52" spans="1:6" ht="30" customHeight="1" x14ac:dyDescent="0.25">
      <c r="A52" s="13" t="s">
        <v>97</v>
      </c>
      <c r="B52" s="16" t="s">
        <v>98</v>
      </c>
      <c r="C52" s="111" t="s">
        <v>22</v>
      </c>
      <c r="D52" s="107">
        <f>'BPU Lot3-Platrerie peintu  FP'!D55</f>
        <v>0</v>
      </c>
      <c r="E52" s="56">
        <v>25</v>
      </c>
      <c r="F52" s="57">
        <f t="shared" si="0"/>
        <v>0</v>
      </c>
    </row>
    <row r="53" spans="1:6" ht="30" customHeight="1" x14ac:dyDescent="0.25">
      <c r="A53" s="13" t="s">
        <v>99</v>
      </c>
      <c r="B53" s="16" t="s">
        <v>100</v>
      </c>
      <c r="C53" s="111" t="s">
        <v>22</v>
      </c>
      <c r="D53" s="107">
        <f>'BPU Lot3-Platrerie peintu  FP'!D56</f>
        <v>0</v>
      </c>
      <c r="E53" s="56">
        <v>5</v>
      </c>
      <c r="F53" s="57">
        <f t="shared" si="0"/>
        <v>0</v>
      </c>
    </row>
    <row r="54" spans="1:6" ht="29.25" customHeight="1" x14ac:dyDescent="0.25">
      <c r="A54" s="13" t="s">
        <v>101</v>
      </c>
      <c r="B54" s="26" t="s">
        <v>102</v>
      </c>
      <c r="C54" s="111" t="s">
        <v>22</v>
      </c>
      <c r="D54" s="107">
        <f>'BPU Lot3-Platrerie peintu  FP'!D57</f>
        <v>0</v>
      </c>
      <c r="E54" s="56">
        <v>45</v>
      </c>
      <c r="F54" s="57">
        <f t="shared" si="0"/>
        <v>0</v>
      </c>
    </row>
    <row r="55" spans="1:6" ht="45" customHeight="1" x14ac:dyDescent="0.25">
      <c r="A55" s="13" t="s">
        <v>103</v>
      </c>
      <c r="B55" s="27" t="s">
        <v>104</v>
      </c>
      <c r="C55" s="111" t="s">
        <v>35</v>
      </c>
      <c r="D55" s="107">
        <f>'BPU Lot3-Platrerie peintu  FP'!D58</f>
        <v>0</v>
      </c>
      <c r="E55" s="56">
        <v>35</v>
      </c>
      <c r="F55" s="57">
        <f t="shared" si="0"/>
        <v>0</v>
      </c>
    </row>
    <row r="56" spans="1:6" ht="32.25" customHeight="1" x14ac:dyDescent="0.25">
      <c r="A56" s="132" t="s">
        <v>105</v>
      </c>
      <c r="B56" s="133" t="s">
        <v>106</v>
      </c>
      <c r="C56" s="134"/>
      <c r="D56" s="134"/>
      <c r="E56" s="134"/>
      <c r="F56" s="135"/>
    </row>
    <row r="57" spans="1:6" ht="30.75" customHeight="1" x14ac:dyDescent="0.25">
      <c r="A57" s="13" t="s">
        <v>107</v>
      </c>
      <c r="B57" s="16" t="s">
        <v>108</v>
      </c>
      <c r="C57" s="109" t="s">
        <v>65</v>
      </c>
      <c r="D57" s="107">
        <f>'BPU Lot3-Platrerie peintu  FP'!D60</f>
        <v>0</v>
      </c>
      <c r="E57" s="56">
        <v>1</v>
      </c>
      <c r="F57" s="57">
        <f t="shared" si="0"/>
        <v>0</v>
      </c>
    </row>
    <row r="58" spans="1:6" ht="30" x14ac:dyDescent="0.25">
      <c r="A58" s="13" t="s">
        <v>109</v>
      </c>
      <c r="B58" s="16" t="s">
        <v>110</v>
      </c>
      <c r="C58" s="109" t="s">
        <v>65</v>
      </c>
      <c r="D58" s="107">
        <f>'BPU Lot3-Platrerie peintu  FP'!D61</f>
        <v>0</v>
      </c>
      <c r="E58" s="56">
        <v>1</v>
      </c>
      <c r="F58" s="57">
        <f t="shared" si="0"/>
        <v>0</v>
      </c>
    </row>
    <row r="59" spans="1:6" ht="32.25" customHeight="1" x14ac:dyDescent="0.25">
      <c r="A59" s="13" t="s">
        <v>111</v>
      </c>
      <c r="B59" s="16" t="s">
        <v>112</v>
      </c>
      <c r="C59" s="109" t="s">
        <v>65</v>
      </c>
      <c r="D59" s="107">
        <f>'BPU Lot3-Platrerie peintu  FP'!D62</f>
        <v>0</v>
      </c>
      <c r="E59" s="56">
        <v>1</v>
      </c>
      <c r="F59" s="57">
        <f t="shared" si="0"/>
        <v>0</v>
      </c>
    </row>
    <row r="60" spans="1:6" ht="32.25" customHeight="1" x14ac:dyDescent="0.25">
      <c r="A60" s="13" t="s">
        <v>113</v>
      </c>
      <c r="B60" s="16" t="s">
        <v>114</v>
      </c>
      <c r="C60" s="109" t="s">
        <v>65</v>
      </c>
      <c r="D60" s="107">
        <f>'BPU Lot3-Platrerie peintu  FP'!D63</f>
        <v>0</v>
      </c>
      <c r="E60" s="56">
        <v>2</v>
      </c>
      <c r="F60" s="57">
        <f t="shared" si="0"/>
        <v>0</v>
      </c>
    </row>
    <row r="61" spans="1:6" ht="46.5" customHeight="1" x14ac:dyDescent="0.25">
      <c r="A61" s="124" t="s">
        <v>115</v>
      </c>
      <c r="B61" s="125" t="s">
        <v>116</v>
      </c>
      <c r="C61" s="126"/>
      <c r="D61" s="126"/>
      <c r="E61" s="126"/>
      <c r="F61" s="127"/>
    </row>
    <row r="62" spans="1:6" ht="48.75" customHeight="1" x14ac:dyDescent="0.25">
      <c r="A62" s="13" t="s">
        <v>117</v>
      </c>
      <c r="B62" s="16" t="s">
        <v>118</v>
      </c>
      <c r="C62" s="111" t="s">
        <v>22</v>
      </c>
      <c r="D62" s="107">
        <f>'BPU Lot3-Platrerie peintu  FP'!D65</f>
        <v>0</v>
      </c>
      <c r="E62" s="56">
        <v>50</v>
      </c>
      <c r="F62" s="57">
        <f t="shared" si="0"/>
        <v>0</v>
      </c>
    </row>
    <row r="63" spans="1:6" ht="42" customHeight="1" x14ac:dyDescent="0.25">
      <c r="A63" s="13" t="s">
        <v>119</v>
      </c>
      <c r="B63" s="16" t="s">
        <v>120</v>
      </c>
      <c r="C63" s="111" t="s">
        <v>22</v>
      </c>
      <c r="D63" s="107">
        <f>'BPU Lot3-Platrerie peintu  FP'!D66</f>
        <v>0</v>
      </c>
      <c r="E63" s="56">
        <v>30</v>
      </c>
      <c r="F63" s="57">
        <f t="shared" si="0"/>
        <v>0</v>
      </c>
    </row>
    <row r="64" spans="1:6" ht="45" customHeight="1" x14ac:dyDescent="0.25">
      <c r="A64" s="124" t="s">
        <v>121</v>
      </c>
      <c r="B64" s="129" t="s">
        <v>122</v>
      </c>
      <c r="C64" s="130"/>
      <c r="D64" s="130"/>
      <c r="E64" s="130"/>
      <c r="F64" s="131"/>
    </row>
    <row r="65" spans="1:6" ht="39" customHeight="1" x14ac:dyDescent="0.25">
      <c r="A65" s="60" t="s">
        <v>123</v>
      </c>
      <c r="B65" s="61" t="s">
        <v>124</v>
      </c>
      <c r="C65" s="121" t="s">
        <v>22</v>
      </c>
      <c r="D65" s="107">
        <f>'BPU Lot3-Platrerie peintu  FP'!D68</f>
        <v>0</v>
      </c>
      <c r="E65" s="56">
        <v>100</v>
      </c>
      <c r="F65" s="57">
        <f t="shared" si="0"/>
        <v>0</v>
      </c>
    </row>
    <row r="66" spans="1:6" ht="45" customHeight="1" x14ac:dyDescent="0.25">
      <c r="A66" s="60" t="s">
        <v>125</v>
      </c>
      <c r="B66" s="61" t="s">
        <v>126</v>
      </c>
      <c r="C66" s="121" t="s">
        <v>22</v>
      </c>
      <c r="D66" s="107">
        <f>'BPU Lot3-Platrerie peintu  FP'!D69</f>
        <v>0</v>
      </c>
      <c r="E66" s="56">
        <v>100</v>
      </c>
      <c r="F66" s="57">
        <f t="shared" si="0"/>
        <v>0</v>
      </c>
    </row>
    <row r="67" spans="1:6" ht="72.75" customHeight="1" x14ac:dyDescent="0.25">
      <c r="A67" s="60" t="s">
        <v>127</v>
      </c>
      <c r="B67" s="31" t="s">
        <v>128</v>
      </c>
      <c r="C67" s="111" t="s">
        <v>22</v>
      </c>
      <c r="D67" s="107">
        <f>'BPU Lot3-Platrerie peintu  FP'!D70</f>
        <v>0</v>
      </c>
      <c r="E67" s="56">
        <v>100</v>
      </c>
      <c r="F67" s="57">
        <f t="shared" si="0"/>
        <v>0</v>
      </c>
    </row>
    <row r="68" spans="1:6" ht="84.75" customHeight="1" x14ac:dyDescent="0.25">
      <c r="A68" s="60" t="s">
        <v>129</v>
      </c>
      <c r="B68" s="31" t="s">
        <v>130</v>
      </c>
      <c r="C68" s="111" t="s">
        <v>22</v>
      </c>
      <c r="D68" s="107">
        <f>'BPU Lot3-Platrerie peintu  FP'!D71</f>
        <v>0</v>
      </c>
      <c r="E68" s="56">
        <v>200</v>
      </c>
      <c r="F68" s="57">
        <f t="shared" si="0"/>
        <v>0</v>
      </c>
    </row>
    <row r="69" spans="1:6" ht="48" customHeight="1" x14ac:dyDescent="0.25">
      <c r="A69" s="124" t="s">
        <v>131</v>
      </c>
      <c r="B69" s="125" t="s">
        <v>132</v>
      </c>
      <c r="C69" s="126"/>
      <c r="D69" s="126"/>
      <c r="E69" s="126"/>
      <c r="F69" s="127"/>
    </row>
    <row r="70" spans="1:6" ht="27" customHeight="1" x14ac:dyDescent="0.25">
      <c r="A70" s="62" t="s">
        <v>133</v>
      </c>
      <c r="B70" s="89" t="s">
        <v>134</v>
      </c>
      <c r="C70" s="90"/>
      <c r="D70" s="90"/>
      <c r="E70" s="90"/>
      <c r="F70" s="91"/>
    </row>
    <row r="71" spans="1:6" ht="87" customHeight="1" x14ac:dyDescent="0.25">
      <c r="A71" s="13" t="s">
        <v>135</v>
      </c>
      <c r="B71" s="25" t="s">
        <v>136</v>
      </c>
      <c r="C71" s="111" t="s">
        <v>22</v>
      </c>
      <c r="D71" s="107">
        <f>'BPU Lot3-Platrerie peintu  FP'!D74</f>
        <v>0</v>
      </c>
      <c r="E71" s="56">
        <v>15</v>
      </c>
      <c r="F71" s="57">
        <f t="shared" si="0"/>
        <v>0</v>
      </c>
    </row>
    <row r="72" spans="1:6" ht="99.75" customHeight="1" x14ac:dyDescent="0.25">
      <c r="A72" s="13" t="s">
        <v>137</v>
      </c>
      <c r="B72" s="25" t="s">
        <v>138</v>
      </c>
      <c r="C72" s="111" t="s">
        <v>22</v>
      </c>
      <c r="D72" s="107">
        <f>'BPU Lot3-Platrerie peintu  FP'!D75</f>
        <v>0</v>
      </c>
      <c r="E72" s="56">
        <v>2</v>
      </c>
      <c r="F72" s="57">
        <f t="shared" si="0"/>
        <v>0</v>
      </c>
    </row>
    <row r="73" spans="1:6" ht="33.75" customHeight="1" x14ac:dyDescent="0.25">
      <c r="A73" s="62" t="s">
        <v>139</v>
      </c>
      <c r="B73" s="89" t="s">
        <v>140</v>
      </c>
      <c r="C73" s="90"/>
      <c r="D73" s="90"/>
      <c r="E73" s="90"/>
      <c r="F73" s="91"/>
    </row>
    <row r="74" spans="1:6" ht="95.25" customHeight="1" x14ac:dyDescent="0.25">
      <c r="A74" s="37" t="s">
        <v>141</v>
      </c>
      <c r="B74" s="25" t="s">
        <v>142</v>
      </c>
      <c r="C74" s="111" t="s">
        <v>22</v>
      </c>
      <c r="D74" s="107">
        <f>'BPU Lot3-Platrerie peintu  FP'!D77</f>
        <v>0</v>
      </c>
      <c r="E74" s="56">
        <v>20</v>
      </c>
      <c r="F74" s="57">
        <f t="shared" si="0"/>
        <v>0</v>
      </c>
    </row>
    <row r="75" spans="1:6" ht="103.5" customHeight="1" x14ac:dyDescent="0.25">
      <c r="A75" s="37" t="s">
        <v>143</v>
      </c>
      <c r="B75" s="25" t="s">
        <v>144</v>
      </c>
      <c r="C75" s="111" t="s">
        <v>22</v>
      </c>
      <c r="D75" s="107">
        <f>'BPU Lot3-Platrerie peintu  FP'!D78</f>
        <v>0</v>
      </c>
      <c r="E75" s="56">
        <v>1</v>
      </c>
      <c r="F75" s="57">
        <f t="shared" si="0"/>
        <v>0</v>
      </c>
    </row>
    <row r="76" spans="1:6" ht="33.75" customHeight="1" x14ac:dyDescent="0.25">
      <c r="A76" s="37" t="s">
        <v>145</v>
      </c>
      <c r="B76" s="16" t="s">
        <v>146</v>
      </c>
      <c r="C76" s="111" t="s">
        <v>22</v>
      </c>
      <c r="D76" s="107">
        <f>'BPU Lot3-Platrerie peintu  FP'!D79</f>
        <v>0</v>
      </c>
      <c r="E76" s="56">
        <v>1</v>
      </c>
      <c r="F76" s="57">
        <f t="shared" si="0"/>
        <v>0</v>
      </c>
    </row>
    <row r="77" spans="1:6" ht="41.25" customHeight="1" x14ac:dyDescent="0.25">
      <c r="A77" s="128" t="s">
        <v>147</v>
      </c>
      <c r="B77" s="129" t="s">
        <v>148</v>
      </c>
      <c r="C77" s="130"/>
      <c r="D77" s="130"/>
      <c r="E77" s="130"/>
      <c r="F77" s="131"/>
    </row>
    <row r="78" spans="1:6" ht="18" customHeight="1" x14ac:dyDescent="0.25">
      <c r="A78" s="63"/>
      <c r="B78" s="89" t="s">
        <v>149</v>
      </c>
      <c r="C78" s="90"/>
      <c r="D78" s="90"/>
      <c r="E78" s="90"/>
      <c r="F78" s="91"/>
    </row>
    <row r="79" spans="1:6" ht="76.5" customHeight="1" x14ac:dyDescent="0.25">
      <c r="A79" s="13" t="s">
        <v>150</v>
      </c>
      <c r="B79" s="16" t="s">
        <v>151</v>
      </c>
      <c r="C79" s="111" t="s">
        <v>22</v>
      </c>
      <c r="D79" s="107">
        <f>'BPU Lot3-Platrerie peintu  FP'!D82</f>
        <v>0</v>
      </c>
      <c r="E79" s="56">
        <v>15</v>
      </c>
      <c r="F79" s="57">
        <f t="shared" si="0"/>
        <v>0</v>
      </c>
    </row>
    <row r="80" spans="1:6" ht="32.25" customHeight="1" x14ac:dyDescent="0.25">
      <c r="A80" s="63"/>
      <c r="B80" s="89" t="s">
        <v>152</v>
      </c>
      <c r="C80" s="90"/>
      <c r="D80" s="90"/>
      <c r="E80" s="90"/>
      <c r="F80" s="91"/>
    </row>
    <row r="81" spans="1:6" ht="75.75" customHeight="1" x14ac:dyDescent="0.25">
      <c r="A81" s="13" t="s">
        <v>153</v>
      </c>
      <c r="B81" s="16" t="s">
        <v>154</v>
      </c>
      <c r="C81" s="111" t="s">
        <v>22</v>
      </c>
      <c r="D81" s="107">
        <f>'BPU Lot3-Platrerie peintu  FP'!D84</f>
        <v>0</v>
      </c>
      <c r="E81" s="56">
        <v>25</v>
      </c>
      <c r="F81" s="57">
        <f t="shared" ref="F81:F87" si="1">D81*E81</f>
        <v>0</v>
      </c>
    </row>
    <row r="82" spans="1:6" ht="48" customHeight="1" x14ac:dyDescent="0.25">
      <c r="A82" s="124" t="s">
        <v>155</v>
      </c>
      <c r="B82" s="125" t="s">
        <v>156</v>
      </c>
      <c r="C82" s="126"/>
      <c r="D82" s="126"/>
      <c r="E82" s="126"/>
      <c r="F82" s="127"/>
    </row>
    <row r="83" spans="1:6" ht="62.25" customHeight="1" x14ac:dyDescent="0.25">
      <c r="A83" s="13" t="s">
        <v>157</v>
      </c>
      <c r="B83" s="27" t="s">
        <v>158</v>
      </c>
      <c r="C83" s="111" t="s">
        <v>22</v>
      </c>
      <c r="D83" s="107">
        <f>'BPU Lot3-Platrerie peintu  FP'!D86</f>
        <v>0</v>
      </c>
      <c r="E83" s="56">
        <v>70</v>
      </c>
      <c r="F83" s="57">
        <f t="shared" si="1"/>
        <v>0</v>
      </c>
    </row>
    <row r="84" spans="1:6" ht="62.25" customHeight="1" x14ac:dyDescent="0.25">
      <c r="A84" s="13" t="s">
        <v>159</v>
      </c>
      <c r="B84" s="27" t="s">
        <v>160</v>
      </c>
      <c r="C84" s="111" t="s">
        <v>22</v>
      </c>
      <c r="D84" s="107">
        <f>'BPU Lot3-Platrerie peintu  FP'!D87</f>
        <v>0</v>
      </c>
      <c r="E84" s="56">
        <v>100</v>
      </c>
      <c r="F84" s="57">
        <f t="shared" si="1"/>
        <v>0</v>
      </c>
    </row>
    <row r="85" spans="1:6" ht="49.5" customHeight="1" x14ac:dyDescent="0.25">
      <c r="A85" s="124" t="s">
        <v>161</v>
      </c>
      <c r="B85" s="125" t="s">
        <v>162</v>
      </c>
      <c r="C85" s="126"/>
      <c r="D85" s="126"/>
      <c r="E85" s="126"/>
      <c r="F85" s="127"/>
    </row>
    <row r="86" spans="1:6" ht="60.75" customHeight="1" x14ac:dyDescent="0.25">
      <c r="A86" s="13" t="s">
        <v>163</v>
      </c>
      <c r="B86" s="27" t="s">
        <v>164</v>
      </c>
      <c r="C86" s="111" t="s">
        <v>22</v>
      </c>
      <c r="D86" s="107">
        <f>'BPU Lot3-Platrerie peintu  FP'!D89</f>
        <v>0</v>
      </c>
      <c r="E86" s="64">
        <v>15</v>
      </c>
      <c r="F86" s="57">
        <f t="shared" si="1"/>
        <v>0</v>
      </c>
    </row>
    <row r="87" spans="1:6" ht="65.25" customHeight="1" x14ac:dyDescent="0.25">
      <c r="A87" s="13" t="s">
        <v>165</v>
      </c>
      <c r="B87" s="27" t="s">
        <v>166</v>
      </c>
      <c r="C87" s="111" t="s">
        <v>22</v>
      </c>
      <c r="D87" s="107">
        <f>'BPU Lot3-Platrerie peintu  FP'!D90</f>
        <v>0</v>
      </c>
      <c r="E87" s="64">
        <v>15</v>
      </c>
      <c r="F87" s="57">
        <f t="shared" si="1"/>
        <v>0</v>
      </c>
    </row>
    <row r="88" spans="1:6" x14ac:dyDescent="0.25">
      <c r="A88" s="65"/>
      <c r="B88" s="66"/>
      <c r="C88" s="142"/>
      <c r="D88" s="67"/>
      <c r="F88" s="67"/>
    </row>
    <row r="89" spans="1:6" ht="18.75" customHeight="1" x14ac:dyDescent="0.25">
      <c r="A89" s="65"/>
      <c r="B89" s="66"/>
      <c r="C89" s="142"/>
      <c r="D89" s="87" t="s">
        <v>176</v>
      </c>
      <c r="E89" s="88"/>
      <c r="F89" s="146">
        <f>SUM(F16:F87)</f>
        <v>0</v>
      </c>
    </row>
    <row r="90" spans="1:6" ht="31.5" customHeight="1" x14ac:dyDescent="0.25">
      <c r="A90" s="65"/>
      <c r="B90" s="66"/>
      <c r="C90" s="142"/>
      <c r="D90" s="67"/>
      <c r="F90" s="67"/>
    </row>
    <row r="92" spans="1:6" x14ac:dyDescent="0.25">
      <c r="B92" s="54" t="s">
        <v>171</v>
      </c>
    </row>
    <row r="93" spans="1:6" ht="18" customHeight="1" x14ac:dyDescent="0.25">
      <c r="B93" s="77"/>
      <c r="C93" s="78"/>
      <c r="D93" s="79"/>
    </row>
    <row r="94" spans="1:6" s="1" customFormat="1" ht="18" customHeight="1" x14ac:dyDescent="0.25">
      <c r="A94" s="2"/>
      <c r="B94" s="80"/>
      <c r="C94" s="81"/>
      <c r="D94" s="82"/>
      <c r="F94" s="2"/>
    </row>
    <row r="95" spans="1:6" s="1" customFormat="1" ht="18" customHeight="1" x14ac:dyDescent="0.25">
      <c r="A95" s="2"/>
      <c r="B95" s="80"/>
      <c r="C95" s="81"/>
      <c r="D95" s="82"/>
      <c r="F95" s="2"/>
    </row>
    <row r="96" spans="1:6" s="1" customFormat="1" ht="18" customHeight="1" x14ac:dyDescent="0.25">
      <c r="A96" s="2"/>
      <c r="B96" s="80"/>
      <c r="C96" s="81"/>
      <c r="D96" s="82"/>
      <c r="F96" s="2"/>
    </row>
    <row r="97" spans="1:6" s="1" customFormat="1" ht="18" customHeight="1" x14ac:dyDescent="0.25">
      <c r="A97" s="2"/>
      <c r="B97" s="83"/>
      <c r="C97" s="84"/>
      <c r="D97" s="85"/>
      <c r="F97" s="2"/>
    </row>
    <row r="100" spans="1:6" s="1" customFormat="1" x14ac:dyDescent="0.25">
      <c r="A100" s="46"/>
      <c r="B100" s="47"/>
      <c r="C100" s="143"/>
      <c r="D100" s="49"/>
      <c r="F100" s="2"/>
    </row>
  </sheetData>
  <mergeCells count="23">
    <mergeCell ref="B40:F40"/>
    <mergeCell ref="B23:F23"/>
    <mergeCell ref="B15:F15"/>
    <mergeCell ref="A1:F1"/>
    <mergeCell ref="A3:F3"/>
    <mergeCell ref="A5:F5"/>
    <mergeCell ref="B9:D9"/>
    <mergeCell ref="B93:D97"/>
    <mergeCell ref="B8:D8"/>
    <mergeCell ref="D89:E89"/>
    <mergeCell ref="B85:F85"/>
    <mergeCell ref="B82:F82"/>
    <mergeCell ref="B80:F80"/>
    <mergeCell ref="B30:F30"/>
    <mergeCell ref="B77:F77"/>
    <mergeCell ref="B78:F78"/>
    <mergeCell ref="B73:F73"/>
    <mergeCell ref="B70:F70"/>
    <mergeCell ref="B69:F69"/>
    <mergeCell ref="B64:F64"/>
    <mergeCell ref="B61:F61"/>
    <mergeCell ref="B56:F56"/>
    <mergeCell ref="B51:F51"/>
  </mergeCells>
  <printOptions horizontalCentered="1"/>
  <pageMargins left="0.6692913385826772" right="0.6692913385826772" top="0.6692913385826772" bottom="0.6692913385826772" header="0" footer="0.39370078740157483"/>
  <pageSetup paperSize="9" scale="69" fitToHeight="10" orientation="portrait" r:id="rId1"/>
  <headerFooter scaleWithDoc="0" alignWithMargins="0">
    <oddFooter>&amp;L&amp;A&amp;RPage &amp;P de &amp;N</oddFooter>
  </headerFooter>
  <rowBreaks count="1" manualBreakCount="1">
    <brk id="3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Lot3-Platrerie peintu  FP</vt:lpstr>
      <vt:lpstr>DQE Lot3-Platrerie peintu  FP</vt:lpstr>
      <vt:lpstr>'BPU Lot3-Platrerie peintu  FP'!Impression_des_titres</vt:lpstr>
      <vt:lpstr>'DQE Lot3-Platrerie peintu  FP'!Impression_des_titres</vt:lpstr>
      <vt:lpstr>'BPU Lot3-Platrerie peintu  FP'!Zone_d_impression</vt:lpstr>
      <vt:lpstr>'DQE Lot3-Platrerie peintu  FP'!Zone_d_impression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2025-08-19T08:59:48Z</cp:lastPrinted>
  <dcterms:created xsi:type="dcterms:W3CDTF">2025-08-18T14:25:31Z</dcterms:created>
  <dcterms:modified xsi:type="dcterms:W3CDTF">2025-08-19T09:00:18Z</dcterms:modified>
</cp:coreProperties>
</file>